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rv-ad\Dossiers Utilisateurs\dorian.sourd\Documents\Réalisation\Modèle de Devis par Lot\A controler\Modèle de devis rénovation Cloisons - Doublages - Isolation\"/>
    </mc:Choice>
  </mc:AlternateContent>
  <xr:revisionPtr revIDLastSave="0" documentId="13_ncr:1_{BDD65585-F986-406B-87EB-F12BA140F0C9}" xr6:coauthVersionLast="47" xr6:coauthVersionMax="47" xr10:uidLastSave="{00000000-0000-0000-0000-000000000000}"/>
  <bookViews>
    <workbookView xWindow="-120" yWindow="-120" windowWidth="29040" windowHeight="15840" xr2:uid="{00000000-000D-0000-FFFF-FFFF00000000}"/>
  </bookViews>
  <sheets>
    <sheet name="Devis 42"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1" l="1"/>
  <c r="J20" i="1"/>
  <c r="I21" i="1"/>
  <c r="J21" i="1"/>
  <c r="I22" i="1"/>
  <c r="J22" i="1"/>
  <c r="I23" i="1"/>
  <c r="J23" i="1"/>
  <c r="I24" i="1"/>
  <c r="J24" i="1"/>
  <c r="I25" i="1"/>
  <c r="J25" i="1"/>
  <c r="I26" i="1"/>
  <c r="J26" i="1"/>
  <c r="J27" i="1"/>
</calcChain>
</file>

<file path=xl/sharedStrings.xml><?xml version="1.0" encoding="utf-8"?>
<sst xmlns="http://schemas.openxmlformats.org/spreadsheetml/2006/main" count="233" uniqueCount="77">
  <si>
    <t>Numéro</t>
  </si>
  <si>
    <t>Date de création</t>
  </si>
  <si>
    <t>03/10/2022</t>
  </si>
  <si>
    <t>Date de validité</t>
  </si>
  <si>
    <t>02/11/2022</t>
  </si>
  <si>
    <t>Rénovation de Cloison - Doublages - Isolation d'une villa de 160m2 T6</t>
  </si>
  <si>
    <t>Libellé</t>
  </si>
  <si>
    <t>Prix Achat</t>
  </si>
  <si>
    <t>Coef</t>
  </si>
  <si>
    <t>Prix Unitaire</t>
  </si>
  <si>
    <t>Quantité</t>
  </si>
  <si>
    <t>U</t>
  </si>
  <si>
    <t>% rem</t>
  </si>
  <si>
    <t>% tva</t>
  </si>
  <si>
    <t>PrixTotal</t>
  </si>
  <si>
    <t>DEPOSE</t>
  </si>
  <si>
    <t>REZ DE CHAUSSEE</t>
  </si>
  <si>
    <t>Démolition de doublage en matériaux de toute nature, collé ou sur ossature métallique, jusqu'a 2,50 m de hauteur, sans échafaudage, non compris chargement des gravois.</t>
  </si>
  <si>
    <t>M2</t>
  </si>
  <si>
    <t>Démolition de cloison de distribution en plâtre, y compris descellement et dépose de blocs portes et poteaux, jusqu'a 2,50 m de hauteur, sans échafaudage, non compris manutention et enlevement des gravois.</t>
  </si>
  <si>
    <t>Démolition de plafond en plâtre sur lattis, ou plaques de plâtre sur tasseaux ou sur rails, jusqu'a 2,50 m de hauteur, sans échafaudage, non compris chargement des gravois.</t>
  </si>
  <si>
    <t>Dépose de menuiseries intérieures à 1 vantail compris descellement sur cloisons non compris raccords de maçonnerie</t>
  </si>
  <si>
    <t>Enlèvement de matériaux de démolition par véhicule léger, décharge à proximité</t>
  </si>
  <si>
    <t>M³</t>
  </si>
  <si>
    <t>Taxe de décharge pour Plâtre ou plastique</t>
  </si>
  <si>
    <t>M3</t>
  </si>
  <si>
    <t>Taxe de décharge (bois, végétaux) au m³</t>
  </si>
  <si>
    <t>1er ETAGE</t>
  </si>
  <si>
    <t>RENOVATION</t>
  </si>
  <si>
    <t xml:space="preserve">Doublages </t>
  </si>
  <si>
    <t>Doublages sur ossature métallique Placostil®, parement double 2 plaques de plâtre PLACOPLATRE® BA 13, montants doubles Stil® M 100 entraxe 0,60 m</t>
  </si>
  <si>
    <t>M²</t>
  </si>
  <si>
    <t>Doublage 2 plaques de plâtre Glasroc® H Ocean 13, très haute résistance à l'humidité, vissée sur une ossature avec rails Stil® R 100 et montants doubles M 100 Hydrostil®+ 500h entraxe 0,60 m.</t>
  </si>
  <si>
    <t>Panneau semi-rigide en laine de roche ROCKMUR KRAFT (conductivité thermique 0.037 W/m.K) épaisseur 100 mm (R = 2.70)</t>
  </si>
  <si>
    <t>Sous total :</t>
  </si>
  <si>
    <t>Cloisons de Distributions</t>
  </si>
  <si>
    <t>Suite P</t>
  </si>
  <si>
    <t>Cloison de distribution à ossature métallique ép. 72 mm (72/48), parement simple 1 plaque de plâtre PLACOPLATRE® BA 13, montant simple Stil® M 48 entraxe 0,60 m</t>
  </si>
  <si>
    <t>Panneau GR 32 revêtu kraft épaisseur 75 mm R = 2.35 semi-rigide en laine de verre avec pare-vapeur</t>
  </si>
  <si>
    <t>Traitement des joints sur parois horizontales pour plaque de plâtre standard (plaque 1.20 m)</t>
  </si>
  <si>
    <t>Traitement des joints sur parois verticales pour plaque de plâtre standard PLACOPLATRE® (plaque 1.20 m) (par face)</t>
  </si>
  <si>
    <t>Dressing</t>
  </si>
  <si>
    <t>Panneau semi-rigide en laine de roche ROCKMUR KRAFT (conductivité thermique 0.037 W/m.K) épaisseur 75 mm (R = 2.00)</t>
  </si>
  <si>
    <t>Cloison de distribution de 72 mm à simple parement avec plaque de plâtre Glasroc® H Ocean 13, très haute résistance à l'humidité, vissée sur une ossature avec rails Stil® R 48 et montants simples Hydrostil®+ M 48 500h entraxe 0.60 m.</t>
  </si>
  <si>
    <t>Traitement des joints sur parois horizontales pour plaque de plâtre Glasroc® H Ocean</t>
  </si>
  <si>
    <t>Traitement des joints sur parois verticales pour plaque de plâtre Glasroc® H Ocean (plaque 1.20 m) (par face)</t>
  </si>
  <si>
    <t>Entrée</t>
  </si>
  <si>
    <t>WC</t>
  </si>
  <si>
    <t>Plafonds</t>
  </si>
  <si>
    <t>Plafond plan Placostil ® sur Fourrure Stil® F530, entraxe 0.60 m, Suspente Longue Stil® F530 entraxe 1,20 m, 1 plaque de plâtre PLACOPLATRE® BA 13</t>
  </si>
  <si>
    <t>Plafond plan sur fourrure Hydrostil®+ F530 500h, entraxe 0.50 m, suspentes Sécables Hydrostil®+ F530 entraxe 1.20 avec 1 plaque de plâtre Glasroc® H Ocean 13.</t>
  </si>
  <si>
    <t>BUREAU</t>
  </si>
  <si>
    <t>Traitement des joints sur parois verticales pour plaque de plâtre standard PLACOPLATRE®  (plaque 0.90 m)(par face)</t>
  </si>
  <si>
    <t xml:space="preserve">MENUISERIES INTERIEURS </t>
  </si>
  <si>
    <t>Bloc-porte 1 vantail Lg. 730 mm faces revêtues par contre collage de papier imprégné de résines thermodurcissable + vernis de surface protecteur et satiné couleur blanc, ouvrant à la française, huisserie pour mise en place dans cloison démontable</t>
  </si>
  <si>
    <t>Porte de penderie coulissante panneau lambrissé blanc ou suivant choix 2 ou 3 vantaux en mélaminé 8 mm 2 faces recoupables 250 x 178 cm</t>
  </si>
  <si>
    <t>Total HT</t>
  </si>
  <si>
    <t>Total TTC</t>
  </si>
  <si>
    <t>batappli.fr copyright 2022, marque déposée numéro 4855781
Avertissement : les ouvrages proposés dans cette liste sont donnés à titre d’exemple.
SYSTEMLOG ne peut être tenue responsable de leurs utilisations.</t>
  </si>
  <si>
    <r>
      <t xml:space="preserve">Sous total : </t>
    </r>
    <r>
      <rPr>
        <b/>
        <u/>
        <sz val="10"/>
        <color theme="0" tint="-0.499984740745262"/>
        <rFont val="Arial"/>
        <family val="2"/>
      </rPr>
      <t>REZ DE CHAUSSEE</t>
    </r>
  </si>
  <si>
    <r>
      <t xml:space="preserve">Sous total : </t>
    </r>
    <r>
      <rPr>
        <u/>
        <sz val="10"/>
        <color theme="0" tint="-0.499984740745262"/>
        <rFont val="Arial"/>
        <family val="2"/>
      </rPr>
      <t>1er ETAGE</t>
    </r>
  </si>
  <si>
    <r>
      <t xml:space="preserve">Sous total : </t>
    </r>
    <r>
      <rPr>
        <b/>
        <u/>
        <sz val="10"/>
        <color theme="0" tint="-0.499984740745262"/>
        <rFont val="Arial"/>
        <family val="2"/>
      </rPr>
      <t>DEPOSE</t>
    </r>
  </si>
  <si>
    <t>SALLE D'EAU</t>
  </si>
  <si>
    <t>CHAMBRE 1</t>
  </si>
  <si>
    <t>CHAMBRE 2</t>
  </si>
  <si>
    <t>CHAMBRE 3</t>
  </si>
  <si>
    <t>CHAMBRE 4</t>
  </si>
  <si>
    <t>SALLE DE BAIN</t>
  </si>
  <si>
    <r>
      <t xml:space="preserve">Sous total : </t>
    </r>
    <r>
      <rPr>
        <b/>
        <u/>
        <sz val="10"/>
        <color theme="0" tint="-0.499984740745262"/>
        <rFont val="Arial"/>
        <family val="2"/>
      </rPr>
      <t>1er Etage</t>
    </r>
  </si>
  <si>
    <r>
      <t xml:space="preserve">Sous total : </t>
    </r>
    <r>
      <rPr>
        <b/>
        <u/>
        <sz val="10"/>
        <color theme="0" tint="-0.499984740745262"/>
        <rFont val="Arial"/>
        <family val="2"/>
      </rPr>
      <t>MENUISERIES INTERIEURES</t>
    </r>
  </si>
  <si>
    <t>BATAPPLI SYSTEMLOG</t>
  </si>
  <si>
    <t>https://www.batappli.fr</t>
  </si>
  <si>
    <t>04 99 13 32 00</t>
  </si>
  <si>
    <r>
      <rPr>
        <b/>
        <u/>
        <sz val="10"/>
        <color rgb="FF000000"/>
        <rFont val="Arial"/>
        <family val="2"/>
      </rPr>
      <t>Demande du client</t>
    </r>
    <r>
      <rPr>
        <sz val="10"/>
        <color indexed="0"/>
        <rFont val="Arial"/>
        <family val="2"/>
      </rPr>
      <t xml:space="preserve">
Le client souhaite réaliser la rénovation de l'isolation intérieur de ces murs périphériques ainsi que la rénovation des cloisons afin de recréer les différentes pièces qui constitueront le logement.
Le client souhaitent créer :
- 	Un dressing entre la suite parentale et la salle d'eau                                               
- 	Une chambre supplémentaire à l'étage. 
- 	Un WC séparer de la salle de bain sera à créer à côtés du bureau de l'étage.
Les clients veulent que les murs périphériques soient couverts d'un doublage plus épais que l’ancien avec un isolant minéral. 
Les cloisons seront composées aussi de laine minérale avec une plus grande épaisseur. 
Enfin le plafond sera remplacé par un plafond suspendu en augmentant l'épaisseur.
Les pièces d'eau devront être constituer de plaque de plâtre résistante à l'eau.
Les menuiseries intérieures seront remplacées en même temps que les cloisons de distributions.</t>
    </r>
  </si>
  <si>
    <r>
      <rPr>
        <b/>
        <u/>
        <sz val="10"/>
        <color rgb="FF000000"/>
        <rFont val="Arial"/>
        <family val="2"/>
      </rPr>
      <t>Description du logement :</t>
    </r>
    <r>
      <rPr>
        <sz val="10"/>
        <color indexed="0"/>
        <rFont val="Arial"/>
        <family val="2"/>
      </rPr>
      <t xml:space="preserve">
Les travaux à réaliser ont pour but de réduire la consommation d’énergie de la maison et d’améliorer les performances énergétiques.
Le doublage des murs périphériques aura désormais une épaisseur de 100mm et les cloisons de 75mm.
Les cloisons de distributions devront redéfinir les espaces de vie suivants :
</t>
    </r>
    <r>
      <rPr>
        <u/>
        <sz val="10"/>
        <color rgb="FF000000"/>
        <rFont val="Arial"/>
        <family val="2"/>
      </rPr>
      <t>Au rez-de-chaussée :</t>
    </r>
    <r>
      <rPr>
        <sz val="10"/>
        <color indexed="0"/>
        <rFont val="Arial"/>
        <family val="2"/>
      </rPr>
      <t xml:space="preserve">
- 	1 suite parentale avec un dressing et une salle d'eau. 
- 	1 entrée qui sera démarquer par une cloison qui créera l'espace d'un placard
- 	1 toilettes qui fermera le coté de l'escalier
</t>
    </r>
    <r>
      <rPr>
        <u/>
        <sz val="10"/>
        <color rgb="FF000000"/>
        <rFont val="Arial"/>
        <family val="2"/>
      </rPr>
      <t>A l'étage :</t>
    </r>
    <r>
      <rPr>
        <sz val="10"/>
        <color indexed="0"/>
        <rFont val="Arial"/>
        <family val="2"/>
      </rPr>
      <t xml:space="preserve">
- 	4 chambres toutes équipées d'un placard
- 	1 salle de bain 
- 	1 toilettes qui ferme le vide sur la trémie de l'escalier
- 	1 bureau qui ferme toute la trémie d'escalier jusqu'au palier d'arriver.
L’épaisseur des plafonds passera de 150mm à 200mm d’épaisseur.
Le client nous informe qu’il ne possède pas les futures menuiseries intérieures du logement. 
L’entreprise devra être qualifier RGE car le client a fait appel à des aides de l’état afin de réduire le coût de ces travaux.</t>
    </r>
  </si>
  <si>
    <t>Tot. TVA 10,00%</t>
  </si>
  <si>
    <t>Tot. TVA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</si>
</sst>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x14ac:knownFonts="1">
    <font>
      <sz val="10"/>
      <name val="Arial"/>
      <charset val="1"/>
    </font>
    <font>
      <sz val="10"/>
      <color indexed="0"/>
      <name val="Arial"/>
      <family val="2"/>
    </font>
    <font>
      <b/>
      <sz val="10"/>
      <name val="Arial"/>
      <family val="2"/>
    </font>
    <font>
      <b/>
      <sz val="10"/>
      <color indexed="0"/>
      <name val="Arial"/>
      <family val="2"/>
    </font>
    <font>
      <sz val="10"/>
      <color indexed="0"/>
      <name val="Arial"/>
      <family val="2"/>
    </font>
    <font>
      <sz val="10"/>
      <name val="Arial"/>
      <family val="2"/>
    </font>
    <font>
      <b/>
      <u/>
      <sz val="10"/>
      <color rgb="FF000000"/>
      <name val="Arial"/>
      <family val="2"/>
    </font>
    <font>
      <u/>
      <sz val="10"/>
      <color rgb="FF000000"/>
      <name val="Arial"/>
      <family val="2"/>
    </font>
    <font>
      <b/>
      <u/>
      <sz val="18"/>
      <color theme="0" tint="-0.499984740745262"/>
      <name val="Arial"/>
      <family val="2"/>
    </font>
    <font>
      <b/>
      <sz val="14"/>
      <color theme="0" tint="-0.499984740745262"/>
      <name val="Arial"/>
      <family val="2"/>
    </font>
    <font>
      <b/>
      <u/>
      <sz val="10"/>
      <color theme="0" tint="-0.499984740745262"/>
      <name val="Arial"/>
      <family val="2"/>
    </font>
    <font>
      <u/>
      <sz val="10"/>
      <color theme="0" tint="-0.499984740745262"/>
      <name val="Arial"/>
      <family val="2"/>
    </font>
    <font>
      <b/>
      <u/>
      <sz val="12"/>
      <color theme="0" tint="-0.499984740745262"/>
      <name val="Arial"/>
      <family val="2"/>
    </font>
    <font>
      <b/>
      <sz val="11"/>
      <color theme="0" tint="-0.499984740745262"/>
      <name val="Arial"/>
      <family val="2"/>
    </font>
    <font>
      <u/>
      <sz val="10"/>
      <color theme="10"/>
      <name val="Arial"/>
      <family val="2"/>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pplyNumberFormat="0" applyFont="0" applyFill="0" applyBorder="0" applyAlignment="0" applyProtection="0"/>
    <xf numFmtId="0" fontId="14" fillId="0" borderId="0" applyNumberFormat="0" applyFill="0" applyBorder="0" applyAlignment="0" applyProtection="0"/>
  </cellStyleXfs>
  <cellXfs count="40">
    <xf numFmtId="0" fontId="0" fillId="0" borderId="0" xfId="0"/>
    <xf numFmtId="0" fontId="1" fillId="0" borderId="0" xfId="0" applyNumberFormat="1" applyFont="1" applyFill="1" applyBorder="1" applyAlignment="1" applyProtection="1">
      <alignment horizontal="left" vertical="center"/>
    </xf>
    <xf numFmtId="4" fontId="1" fillId="0" borderId="0" xfId="0" applyNumberFormat="1" applyFont="1" applyFill="1" applyBorder="1" applyAlignment="1" applyProtection="1">
      <alignment horizontal="right" vertical="center"/>
    </xf>
    <xf numFmtId="164" fontId="1"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left" vertical="center"/>
    </xf>
    <xf numFmtId="0" fontId="2" fillId="0" borderId="0" xfId="0" applyFont="1"/>
    <xf numFmtId="0" fontId="2" fillId="0" borderId="0" xfId="0" applyFont="1" applyAlignment="1">
      <alignment horizontal="center"/>
    </xf>
    <xf numFmtId="0" fontId="3" fillId="0" borderId="1"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horizontal="left" vertical="center"/>
    </xf>
    <xf numFmtId="0" fontId="1" fillId="0" borderId="7" xfId="0" applyNumberFormat="1" applyFont="1" applyFill="1" applyBorder="1" applyAlignment="1" applyProtection="1">
      <alignment horizontal="left" vertical="center" wrapText="1"/>
    </xf>
    <xf numFmtId="0" fontId="1" fillId="0" borderId="8" xfId="0" applyNumberFormat="1" applyFont="1" applyFill="1" applyBorder="1" applyAlignment="1" applyProtection="1">
      <alignment horizontal="left" vertical="center"/>
    </xf>
    <xf numFmtId="4" fontId="1" fillId="0" borderId="8" xfId="0" applyNumberFormat="1" applyFont="1" applyFill="1" applyBorder="1" applyAlignment="1" applyProtection="1">
      <alignment horizontal="right" vertical="center"/>
    </xf>
    <xf numFmtId="0" fontId="3" fillId="0" borderId="7" xfId="0" applyNumberFormat="1" applyFont="1" applyFill="1" applyBorder="1" applyAlignment="1" applyProtection="1">
      <alignment horizontal="left" vertical="center" wrapText="1"/>
    </xf>
    <xf numFmtId="4" fontId="3" fillId="0" borderId="8" xfId="0" applyNumberFormat="1" applyFont="1" applyFill="1" applyBorder="1" applyAlignment="1" applyProtection="1">
      <alignment horizontal="right" vertical="center"/>
    </xf>
    <xf numFmtId="0" fontId="3" fillId="0" borderId="8"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xf>
    <xf numFmtId="0" fontId="3"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right"/>
    </xf>
    <xf numFmtId="14" fontId="3" fillId="0" borderId="0" xfId="0" applyNumberFormat="1" applyFont="1" applyFill="1" applyBorder="1" applyAlignment="1" applyProtection="1">
      <alignment horizontal="right"/>
    </xf>
    <xf numFmtId="4" fontId="1" fillId="0" borderId="10" xfId="0" applyNumberFormat="1" applyFont="1" applyFill="1" applyBorder="1" applyAlignment="1" applyProtection="1">
      <alignment horizontal="right"/>
    </xf>
    <xf numFmtId="4" fontId="1" fillId="0" borderId="12" xfId="0" applyNumberFormat="1" applyFont="1" applyFill="1" applyBorder="1" applyAlignment="1" applyProtection="1">
      <alignment horizontal="right"/>
    </xf>
    <xf numFmtId="4" fontId="1" fillId="0" borderId="14" xfId="0" applyNumberFormat="1" applyFont="1" applyFill="1" applyBorder="1" applyAlignment="1" applyProtection="1">
      <alignment horizontal="right"/>
    </xf>
    <xf numFmtId="0" fontId="2" fillId="0" borderId="9" xfId="0" applyNumberFormat="1" applyFont="1" applyFill="1" applyBorder="1" applyAlignment="1" applyProtection="1">
      <alignment horizontal="right"/>
    </xf>
    <xf numFmtId="0" fontId="2" fillId="0" borderId="11" xfId="0" applyNumberFormat="1" applyFont="1" applyFill="1" applyBorder="1" applyAlignment="1" applyProtection="1">
      <alignment horizontal="right"/>
    </xf>
    <xf numFmtId="0" fontId="2" fillId="0" borderId="13" xfId="0" applyNumberFormat="1" applyFont="1" applyFill="1" applyBorder="1" applyAlignment="1" applyProtection="1">
      <alignment horizontal="right"/>
    </xf>
    <xf numFmtId="0" fontId="8" fillId="0" borderId="7"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12"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14" fillId="0" borderId="0" xfId="1" applyNumberFormat="1" applyFill="1" applyBorder="1" applyAlignment="1" applyProtection="1">
      <alignment horizontal="left"/>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9525</xdr:colOff>
      <xdr:row>0</xdr:row>
      <xdr:rowOff>1910896</xdr:rowOff>
    </xdr:to>
    <xdr:pic>
      <xdr:nvPicPr>
        <xdr:cNvPr id="3" name="Image 2">
          <a:extLst>
            <a:ext uri="{FF2B5EF4-FFF2-40B4-BE49-F238E27FC236}">
              <a16:creationId xmlns:a16="http://schemas.microsoft.com/office/drawing/2014/main" id="{7488EC8C-9754-0AE8-B431-B182BA502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744450" cy="1910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rian.sourd/Documents/R&#233;alisation/Mod&#232;le%20de%20Devis%20par%20Lot/R&#233;novation%20villa/Mod&#232;le%20de%20devis%20r&#233;novation%20Cloisons%20-%20Doublages%20-%20Isolation/Devis%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is 42"/>
    </sheetNames>
    <sheetDataSet>
      <sheetData sheetId="0">
        <row r="17">
          <cell r="I17">
            <v>5.5</v>
          </cell>
          <cell r="J17">
            <v>1330.17</v>
          </cell>
        </row>
        <row r="18">
          <cell r="I18">
            <v>5.5</v>
          </cell>
          <cell r="J18">
            <v>305.74</v>
          </cell>
        </row>
        <row r="19">
          <cell r="I19">
            <v>5.5</v>
          </cell>
          <cell r="J19">
            <v>801.99</v>
          </cell>
        </row>
        <row r="20">
          <cell r="I20">
            <v>5.5</v>
          </cell>
          <cell r="J20">
            <v>49.95</v>
          </cell>
        </row>
        <row r="21">
          <cell r="I21">
            <v>5.5</v>
          </cell>
          <cell r="J21">
            <v>908.45</v>
          </cell>
        </row>
        <row r="22">
          <cell r="I22">
            <v>5.5</v>
          </cell>
          <cell r="J22">
            <v>1504.62</v>
          </cell>
        </row>
        <row r="23">
          <cell r="I23">
            <v>5.5</v>
          </cell>
          <cell r="J23">
            <v>9.8800000000000008</v>
          </cell>
        </row>
        <row r="24">
          <cell r="J24">
            <v>4910.8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tappli.fr/" TargetMode="External"/><Relationship Id="rId1" Type="http://schemas.openxmlformats.org/officeDocument/2006/relationships/hyperlink" Target="https://www.batappli.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52"/>
  <sheetViews>
    <sheetView tabSelected="1" topLeftCell="A8" workbookViewId="0">
      <selection activeCell="E15" sqref="E15"/>
    </sheetView>
  </sheetViews>
  <sheetFormatPr baseColWidth="10" defaultRowHeight="12.75" x14ac:dyDescent="0.2"/>
  <cols>
    <col min="1" max="1" width="2.85546875" customWidth="1"/>
    <col min="2" max="2" width="90.5703125" customWidth="1"/>
    <col min="3" max="8" width="11.28515625"/>
    <col min="9" max="9" width="18.5703125" customWidth="1"/>
    <col min="10" max="10" width="11.28515625"/>
  </cols>
  <sheetData>
    <row r="1" spans="2:10" ht="153" customHeight="1" x14ac:dyDescent="0.2"/>
    <row r="4" spans="2:10" s="5" customFormat="1" x14ac:dyDescent="0.2">
      <c r="B4" s="19" t="s">
        <v>70</v>
      </c>
      <c r="D4" s="19" t="s">
        <v>70</v>
      </c>
      <c r="I4" s="20" t="s">
        <v>0</v>
      </c>
      <c r="J4" s="20">
        <v>42</v>
      </c>
    </row>
    <row r="5" spans="2:10" s="5" customFormat="1" x14ac:dyDescent="0.2">
      <c r="B5" s="36" t="s">
        <v>71</v>
      </c>
      <c r="D5" s="36" t="s">
        <v>71</v>
      </c>
      <c r="I5" s="20" t="s">
        <v>1</v>
      </c>
      <c r="J5" s="21" t="s">
        <v>2</v>
      </c>
    </row>
    <row r="6" spans="2:10" s="5" customFormat="1" x14ac:dyDescent="0.2">
      <c r="B6" s="19" t="s">
        <v>72</v>
      </c>
      <c r="D6" s="19" t="s">
        <v>72</v>
      </c>
      <c r="I6" s="20" t="s">
        <v>3</v>
      </c>
      <c r="J6" s="21" t="s">
        <v>4</v>
      </c>
    </row>
    <row r="7" spans="2:10" s="5" customFormat="1" x14ac:dyDescent="0.2">
      <c r="B7" s="19"/>
      <c r="I7" s="20"/>
      <c r="J7" s="21"/>
    </row>
    <row r="8" spans="2:10" s="5" customFormat="1" x14ac:dyDescent="0.2"/>
    <row r="9" spans="2:10" s="5" customFormat="1" x14ac:dyDescent="0.2">
      <c r="B9" s="19" t="s">
        <v>5</v>
      </c>
    </row>
    <row r="10" spans="2:10" ht="13.5" thickBot="1" x14ac:dyDescent="0.25"/>
    <row r="11" spans="2:10" s="5" customFormat="1" x14ac:dyDescent="0.2">
      <c r="B11" s="16" t="s">
        <v>6</v>
      </c>
      <c r="C11" s="17" t="s">
        <v>7</v>
      </c>
      <c r="D11" s="17" t="s">
        <v>8</v>
      </c>
      <c r="E11" s="17" t="s">
        <v>9</v>
      </c>
      <c r="F11" s="17" t="s">
        <v>10</v>
      </c>
      <c r="G11" s="17" t="s">
        <v>11</v>
      </c>
      <c r="H11" s="17" t="s">
        <v>12</v>
      </c>
      <c r="I11" s="17" t="s">
        <v>13</v>
      </c>
      <c r="J11" s="18" t="s">
        <v>14</v>
      </c>
    </row>
    <row r="12" spans="2:10" ht="165.75" x14ac:dyDescent="0.2">
      <c r="B12" s="10" t="s">
        <v>73</v>
      </c>
      <c r="C12" s="1"/>
      <c r="D12" s="1"/>
      <c r="E12" s="1"/>
      <c r="F12" s="1"/>
      <c r="G12" s="1"/>
      <c r="H12" s="1"/>
      <c r="I12" s="1"/>
      <c r="J12" s="11"/>
    </row>
    <row r="13" spans="2:10" x14ac:dyDescent="0.2">
      <c r="B13" s="10"/>
      <c r="C13" s="1"/>
      <c r="D13" s="1"/>
      <c r="E13" s="1"/>
      <c r="F13" s="1"/>
      <c r="G13" s="1"/>
      <c r="H13" s="1"/>
      <c r="I13" s="1"/>
      <c r="J13" s="11"/>
    </row>
    <row r="14" spans="2:10" x14ac:dyDescent="0.2">
      <c r="B14" s="10"/>
      <c r="C14" s="1"/>
      <c r="D14" s="1"/>
      <c r="E14" s="1"/>
      <c r="F14" s="1"/>
      <c r="G14" s="1"/>
      <c r="H14" s="1"/>
      <c r="I14" s="1"/>
      <c r="J14" s="11"/>
    </row>
    <row r="15" spans="2:10" ht="229.5" x14ac:dyDescent="0.2">
      <c r="B15" s="10" t="s">
        <v>74</v>
      </c>
      <c r="C15" s="1"/>
      <c r="D15" s="1"/>
      <c r="E15" s="1"/>
      <c r="F15" s="1"/>
      <c r="G15" s="1"/>
      <c r="H15" s="1"/>
      <c r="I15" s="1"/>
      <c r="J15" s="11"/>
    </row>
    <row r="16" spans="2:10" x14ac:dyDescent="0.2">
      <c r="B16" s="10"/>
      <c r="C16" s="1"/>
      <c r="D16" s="1"/>
      <c r="E16" s="1"/>
      <c r="F16" s="1"/>
      <c r="G16" s="1"/>
      <c r="H16" s="1"/>
      <c r="I16" s="1"/>
      <c r="J16" s="11"/>
    </row>
    <row r="17" spans="2:10" x14ac:dyDescent="0.2">
      <c r="B17" s="10"/>
      <c r="C17" s="1"/>
      <c r="D17" s="1"/>
      <c r="E17" s="1"/>
      <c r="F17" s="1"/>
      <c r="G17" s="1"/>
      <c r="H17" s="1"/>
      <c r="I17" s="1"/>
      <c r="J17" s="11"/>
    </row>
    <row r="18" spans="2:10" ht="23.25" x14ac:dyDescent="0.2">
      <c r="B18" s="28" t="s">
        <v>15</v>
      </c>
      <c r="C18" s="1"/>
      <c r="D18" s="1"/>
      <c r="E18" s="1"/>
      <c r="F18" s="1"/>
      <c r="G18" s="1"/>
      <c r="H18" s="1"/>
      <c r="I18" s="1"/>
      <c r="J18" s="11"/>
    </row>
    <row r="19" spans="2:10" ht="18" x14ac:dyDescent="0.2">
      <c r="B19" s="29" t="s">
        <v>16</v>
      </c>
      <c r="C19" s="1"/>
      <c r="D19" s="1"/>
      <c r="E19" s="1"/>
      <c r="F19" s="1"/>
      <c r="G19" s="1"/>
      <c r="H19" s="1"/>
      <c r="I19" s="1"/>
      <c r="J19" s="11"/>
    </row>
    <row r="20" spans="2:10" ht="25.5" x14ac:dyDescent="0.2">
      <c r="B20" s="10" t="s">
        <v>17</v>
      </c>
      <c r="C20" s="2">
        <v>11.52</v>
      </c>
      <c r="D20" s="2">
        <v>1.4510000000000001</v>
      </c>
      <c r="E20" s="2">
        <v>16.71</v>
      </c>
      <c r="F20" s="2">
        <v>79.602999999999994</v>
      </c>
      <c r="G20" s="1" t="s">
        <v>18</v>
      </c>
      <c r="H20" s="1"/>
      <c r="I20" s="3">
        <f>'[1]Devis 42'!I17</f>
        <v>5.5</v>
      </c>
      <c r="J20" s="12">
        <f>'[1]Devis 42'!J17</f>
        <v>1330.17</v>
      </c>
    </row>
    <row r="21" spans="2:10" ht="38.25" x14ac:dyDescent="0.2">
      <c r="B21" s="10" t="s">
        <v>19</v>
      </c>
      <c r="C21" s="2">
        <v>5.76</v>
      </c>
      <c r="D21" s="2">
        <v>1.45</v>
      </c>
      <c r="E21" s="2">
        <v>8.35</v>
      </c>
      <c r="F21" s="2">
        <v>36.616</v>
      </c>
      <c r="G21" s="1" t="s">
        <v>18</v>
      </c>
      <c r="H21" s="1"/>
      <c r="I21" s="3">
        <f>'[1]Devis 42'!I18</f>
        <v>5.5</v>
      </c>
      <c r="J21" s="12">
        <f>'[1]Devis 42'!J18</f>
        <v>305.74</v>
      </c>
    </row>
    <row r="22" spans="2:10" ht="25.5" x14ac:dyDescent="0.2">
      <c r="B22" s="10" t="s">
        <v>20</v>
      </c>
      <c r="C22" s="2">
        <v>7.2</v>
      </c>
      <c r="D22" s="2">
        <v>1.45</v>
      </c>
      <c r="E22" s="2">
        <v>10.44</v>
      </c>
      <c r="F22" s="2">
        <v>76.819000000000003</v>
      </c>
      <c r="G22" s="1" t="s">
        <v>18</v>
      </c>
      <c r="H22" s="1"/>
      <c r="I22" s="3">
        <f>'[1]Devis 42'!I19</f>
        <v>5.5</v>
      </c>
      <c r="J22" s="12">
        <f>'[1]Devis 42'!J19</f>
        <v>801.99</v>
      </c>
    </row>
    <row r="23" spans="2:10" ht="25.5" x14ac:dyDescent="0.2">
      <c r="B23" s="10" t="s">
        <v>21</v>
      </c>
      <c r="C23" s="2">
        <v>11.1</v>
      </c>
      <c r="D23" s="2">
        <v>1.5</v>
      </c>
      <c r="E23" s="2">
        <v>16.649999999999999</v>
      </c>
      <c r="F23" s="2">
        <v>3</v>
      </c>
      <c r="G23" s="1" t="s">
        <v>11</v>
      </c>
      <c r="H23" s="1"/>
      <c r="I23" s="3">
        <f>'[1]Devis 42'!I20</f>
        <v>5.5</v>
      </c>
      <c r="J23" s="12">
        <f>'[1]Devis 42'!J20</f>
        <v>49.95</v>
      </c>
    </row>
    <row r="24" spans="2:10" x14ac:dyDescent="0.2">
      <c r="B24" s="10" t="s">
        <v>22</v>
      </c>
      <c r="C24" s="2">
        <v>32</v>
      </c>
      <c r="D24" s="2">
        <v>1.5</v>
      </c>
      <c r="E24" s="2">
        <v>48</v>
      </c>
      <c r="F24" s="2">
        <v>18.925999999999998</v>
      </c>
      <c r="G24" s="1" t="s">
        <v>23</v>
      </c>
      <c r="H24" s="1"/>
      <c r="I24" s="3">
        <f>'[1]Devis 42'!I21</f>
        <v>5.5</v>
      </c>
      <c r="J24" s="12">
        <f>'[1]Devis 42'!J21</f>
        <v>908.45</v>
      </c>
    </row>
    <row r="25" spans="2:10" x14ac:dyDescent="0.2">
      <c r="B25" s="10" t="s">
        <v>24</v>
      </c>
      <c r="C25" s="2">
        <v>71.56</v>
      </c>
      <c r="D25" s="2">
        <v>1.111</v>
      </c>
      <c r="E25" s="2">
        <v>79.5</v>
      </c>
      <c r="F25" s="2">
        <v>18.925999999999998</v>
      </c>
      <c r="G25" s="1" t="s">
        <v>25</v>
      </c>
      <c r="H25" s="1"/>
      <c r="I25" s="3">
        <f>'[1]Devis 42'!I22</f>
        <v>5.5</v>
      </c>
      <c r="J25" s="12">
        <f>'[1]Devis 42'!J22</f>
        <v>1504.62</v>
      </c>
    </row>
    <row r="26" spans="2:10" ht="13.5" thickBot="1" x14ac:dyDescent="0.25">
      <c r="B26" s="10" t="s">
        <v>26</v>
      </c>
      <c r="C26" s="2">
        <v>22.72</v>
      </c>
      <c r="D26" s="2">
        <v>1.5</v>
      </c>
      <c r="E26" s="2">
        <v>34.08</v>
      </c>
      <c r="F26" s="2">
        <v>0.28999999999999998</v>
      </c>
      <c r="G26" s="1" t="s">
        <v>23</v>
      </c>
      <c r="H26" s="1"/>
      <c r="I26" s="3">
        <f>'[1]Devis 42'!I23</f>
        <v>5.5</v>
      </c>
      <c r="J26" s="12">
        <f>'[1]Devis 42'!J23</f>
        <v>9.8800000000000008</v>
      </c>
    </row>
    <row r="27" spans="2:10" s="5" customFormat="1" ht="13.5" thickBot="1" x14ac:dyDescent="0.25">
      <c r="B27" s="7" t="s">
        <v>59</v>
      </c>
      <c r="C27" s="9"/>
      <c r="D27" s="9"/>
      <c r="E27" s="9"/>
      <c r="F27" s="9"/>
      <c r="G27" s="9"/>
      <c r="H27" s="9"/>
      <c r="I27" s="9"/>
      <c r="J27" s="8">
        <f>'[1]Devis 42'!J24</f>
        <v>4910.8</v>
      </c>
    </row>
    <row r="28" spans="2:10" ht="18" x14ac:dyDescent="0.2">
      <c r="B28" s="29" t="s">
        <v>27</v>
      </c>
      <c r="C28" s="30"/>
      <c r="D28" s="30"/>
      <c r="E28" s="30"/>
      <c r="F28" s="30"/>
      <c r="G28" s="30"/>
      <c r="H28" s="30"/>
      <c r="I28" s="30"/>
      <c r="J28" s="31"/>
    </row>
    <row r="29" spans="2:10" ht="25.5" x14ac:dyDescent="0.2">
      <c r="B29" s="10" t="s">
        <v>17</v>
      </c>
      <c r="C29" s="2">
        <v>11.52</v>
      </c>
      <c r="D29" s="2">
        <v>1.4510000000000001</v>
      </c>
      <c r="E29" s="2">
        <v>16.71</v>
      </c>
      <c r="F29" s="2">
        <v>89.87</v>
      </c>
      <c r="G29" s="1" t="s">
        <v>18</v>
      </c>
      <c r="H29" s="1"/>
      <c r="I29" s="3">
        <v>5.5</v>
      </c>
      <c r="J29" s="12">
        <v>1501.73</v>
      </c>
    </row>
    <row r="30" spans="2:10" ht="38.25" x14ac:dyDescent="0.2">
      <c r="B30" s="10" t="s">
        <v>19</v>
      </c>
      <c r="C30" s="2">
        <v>5.76</v>
      </c>
      <c r="D30" s="2">
        <v>1.45</v>
      </c>
      <c r="E30" s="2">
        <v>8.35</v>
      </c>
      <c r="F30" s="2">
        <v>68.216999999999999</v>
      </c>
      <c r="G30" s="1" t="s">
        <v>18</v>
      </c>
      <c r="H30" s="1"/>
      <c r="I30" s="3">
        <v>5.5</v>
      </c>
      <c r="J30" s="12">
        <v>569.61</v>
      </c>
    </row>
    <row r="31" spans="2:10" ht="25.5" x14ac:dyDescent="0.2">
      <c r="B31" s="10" t="s">
        <v>20</v>
      </c>
      <c r="C31" s="2">
        <v>7.2</v>
      </c>
      <c r="D31" s="2">
        <v>1.45</v>
      </c>
      <c r="E31" s="2">
        <v>10.44</v>
      </c>
      <c r="F31" s="2">
        <v>78.5</v>
      </c>
      <c r="G31" s="1" t="s">
        <v>18</v>
      </c>
      <c r="H31" s="1"/>
      <c r="I31" s="3">
        <v>5.5</v>
      </c>
      <c r="J31" s="12">
        <v>819.54</v>
      </c>
    </row>
    <row r="32" spans="2:10" ht="25.5" x14ac:dyDescent="0.2">
      <c r="B32" s="10" t="s">
        <v>21</v>
      </c>
      <c r="C32" s="2">
        <v>11.1</v>
      </c>
      <c r="D32" s="2">
        <v>1.5</v>
      </c>
      <c r="E32" s="2">
        <v>16.649999999999999</v>
      </c>
      <c r="F32" s="2">
        <v>3</v>
      </c>
      <c r="G32" s="1" t="s">
        <v>11</v>
      </c>
      <c r="H32" s="1"/>
      <c r="I32" s="3">
        <v>5.5</v>
      </c>
      <c r="J32" s="12">
        <v>49.95</v>
      </c>
    </row>
    <row r="33" spans="2:10" x14ac:dyDescent="0.2">
      <c r="B33" s="10" t="s">
        <v>22</v>
      </c>
      <c r="C33" s="2">
        <v>32</v>
      </c>
      <c r="D33" s="2">
        <v>1.5</v>
      </c>
      <c r="E33" s="2">
        <v>48</v>
      </c>
      <c r="F33" s="2">
        <v>21.477</v>
      </c>
      <c r="G33" s="1" t="s">
        <v>23</v>
      </c>
      <c r="H33" s="1"/>
      <c r="I33" s="3">
        <v>5.5</v>
      </c>
      <c r="J33" s="12">
        <v>1030.9000000000001</v>
      </c>
    </row>
    <row r="34" spans="2:10" x14ac:dyDescent="0.2">
      <c r="B34" s="10" t="s">
        <v>24</v>
      </c>
      <c r="C34" s="2">
        <v>71.56</v>
      </c>
      <c r="D34" s="2">
        <v>1.111</v>
      </c>
      <c r="E34" s="2">
        <v>79.5</v>
      </c>
      <c r="F34" s="2">
        <v>21.477</v>
      </c>
      <c r="G34" s="1" t="s">
        <v>25</v>
      </c>
      <c r="H34" s="1"/>
      <c r="I34" s="3">
        <v>5.5</v>
      </c>
      <c r="J34" s="12">
        <v>1707.42</v>
      </c>
    </row>
    <row r="35" spans="2:10" ht="13.5" thickBot="1" x14ac:dyDescent="0.25">
      <c r="B35" s="10" t="s">
        <v>26</v>
      </c>
      <c r="C35" s="2">
        <v>22.72</v>
      </c>
      <c r="D35" s="2">
        <v>1.5</v>
      </c>
      <c r="E35" s="2">
        <v>34.08</v>
      </c>
      <c r="F35" s="2">
        <v>0.28999999999999998</v>
      </c>
      <c r="G35" s="1" t="s">
        <v>23</v>
      </c>
      <c r="H35" s="1"/>
      <c r="I35" s="3">
        <v>5.5</v>
      </c>
      <c r="J35" s="12">
        <v>9.8800000000000008</v>
      </c>
    </row>
    <row r="36" spans="2:10" s="5" customFormat="1" ht="13.5" thickBot="1" x14ac:dyDescent="0.25">
      <c r="B36" s="7" t="s">
        <v>60</v>
      </c>
      <c r="C36" s="9"/>
      <c r="D36" s="9"/>
      <c r="E36" s="9"/>
      <c r="F36" s="9"/>
      <c r="G36" s="9"/>
      <c r="H36" s="9"/>
      <c r="I36" s="9"/>
      <c r="J36" s="8">
        <v>5689.03</v>
      </c>
    </row>
    <row r="37" spans="2:10" s="5" customFormat="1" ht="13.5" thickBot="1" x14ac:dyDescent="0.25">
      <c r="B37" s="7" t="s">
        <v>61</v>
      </c>
      <c r="C37" s="9"/>
      <c r="D37" s="9"/>
      <c r="E37" s="9"/>
      <c r="F37" s="9"/>
      <c r="G37" s="9"/>
      <c r="H37" s="9"/>
      <c r="I37" s="9"/>
      <c r="J37" s="8">
        <v>10599.83</v>
      </c>
    </row>
    <row r="38" spans="2:10" ht="23.25" x14ac:dyDescent="0.2">
      <c r="B38" s="28" t="s">
        <v>28</v>
      </c>
      <c r="C38" s="30"/>
      <c r="D38" s="30"/>
      <c r="E38" s="30"/>
      <c r="F38" s="30"/>
      <c r="G38" s="30"/>
      <c r="H38" s="30"/>
      <c r="I38" s="30"/>
      <c r="J38" s="31"/>
    </row>
    <row r="39" spans="2:10" ht="18" x14ac:dyDescent="0.2">
      <c r="B39" s="29" t="s">
        <v>16</v>
      </c>
      <c r="C39" s="30"/>
      <c r="D39" s="30"/>
      <c r="E39" s="30"/>
      <c r="F39" s="30"/>
      <c r="G39" s="30"/>
      <c r="H39" s="30"/>
      <c r="I39" s="30"/>
      <c r="J39" s="31"/>
    </row>
    <row r="40" spans="2:10" ht="15.75" x14ac:dyDescent="0.2">
      <c r="B40" s="32" t="s">
        <v>29</v>
      </c>
      <c r="C40" s="30"/>
      <c r="D40" s="30"/>
      <c r="E40" s="30"/>
      <c r="F40" s="30"/>
      <c r="G40" s="30"/>
      <c r="H40" s="30"/>
      <c r="I40" s="30"/>
      <c r="J40" s="31"/>
    </row>
    <row r="41" spans="2:10" ht="25.5" x14ac:dyDescent="0.2">
      <c r="B41" s="10" t="s">
        <v>30</v>
      </c>
      <c r="C41" s="2">
        <v>28.29</v>
      </c>
      <c r="D41" s="2">
        <v>1.5029999999999999</v>
      </c>
      <c r="E41" s="2">
        <v>42.53</v>
      </c>
      <c r="F41" s="2">
        <v>68.673000000000002</v>
      </c>
      <c r="G41" s="1" t="s">
        <v>31</v>
      </c>
      <c r="H41" s="1"/>
      <c r="I41" s="3">
        <v>5.5</v>
      </c>
      <c r="J41" s="12">
        <v>2920.66</v>
      </c>
    </row>
    <row r="42" spans="2:10" ht="25.5" x14ac:dyDescent="0.2">
      <c r="B42" s="10" t="s">
        <v>32</v>
      </c>
      <c r="C42" s="2">
        <v>48.31</v>
      </c>
      <c r="D42" s="2">
        <v>1.502</v>
      </c>
      <c r="E42" s="2">
        <v>72.540000000000006</v>
      </c>
      <c r="F42" s="2">
        <v>10.93</v>
      </c>
      <c r="G42" s="1" t="s">
        <v>31</v>
      </c>
      <c r="H42" s="1"/>
      <c r="I42" s="3">
        <v>5.5</v>
      </c>
      <c r="J42" s="12">
        <v>792.86</v>
      </c>
    </row>
    <row r="43" spans="2:10" ht="25.5" x14ac:dyDescent="0.2">
      <c r="B43" s="10" t="s">
        <v>33</v>
      </c>
      <c r="C43" s="2">
        <v>10.78</v>
      </c>
      <c r="D43" s="2">
        <v>1.5</v>
      </c>
      <c r="E43" s="2">
        <v>16.170000000000002</v>
      </c>
      <c r="F43" s="2">
        <v>79.602999999999994</v>
      </c>
      <c r="G43" s="1" t="s">
        <v>31</v>
      </c>
      <c r="H43" s="1"/>
      <c r="I43" s="3">
        <v>5.5</v>
      </c>
      <c r="J43" s="12">
        <v>1287.18</v>
      </c>
    </row>
    <row r="44" spans="2:10" s="5" customFormat="1" ht="13.5" customHeight="1" x14ac:dyDescent="0.2">
      <c r="B44" s="13" t="s">
        <v>34</v>
      </c>
      <c r="C44" s="4"/>
      <c r="D44" s="4"/>
      <c r="E44" s="4"/>
      <c r="F44" s="4"/>
      <c r="G44" s="4"/>
      <c r="H44" s="4"/>
      <c r="I44" s="4"/>
      <c r="J44" s="14">
        <v>5000.7</v>
      </c>
    </row>
    <row r="45" spans="2:10" s="5" customFormat="1" ht="15.75" x14ac:dyDescent="0.2">
      <c r="B45" s="32" t="s">
        <v>35</v>
      </c>
      <c r="C45" s="4"/>
      <c r="D45" s="4"/>
      <c r="E45" s="4"/>
      <c r="F45" s="4"/>
      <c r="G45" s="4"/>
      <c r="H45" s="4"/>
      <c r="I45" s="4"/>
      <c r="J45" s="15"/>
    </row>
    <row r="46" spans="2:10" s="5" customFormat="1" ht="15" x14ac:dyDescent="0.2">
      <c r="B46" s="33" t="s">
        <v>36</v>
      </c>
      <c r="C46" s="4"/>
      <c r="D46" s="4"/>
      <c r="E46" s="4"/>
      <c r="F46" s="4"/>
      <c r="G46" s="4"/>
      <c r="H46" s="4"/>
      <c r="I46" s="4"/>
      <c r="J46" s="15"/>
    </row>
    <row r="47" spans="2:10" ht="25.5" x14ac:dyDescent="0.2">
      <c r="B47" s="10" t="s">
        <v>37</v>
      </c>
      <c r="C47" s="2">
        <v>19.55</v>
      </c>
      <c r="D47" s="2">
        <v>1.506</v>
      </c>
      <c r="E47" s="2">
        <v>29.45</v>
      </c>
      <c r="F47" s="2">
        <v>15.095000000000001</v>
      </c>
      <c r="G47" s="1" t="s">
        <v>31</v>
      </c>
      <c r="H47" s="1"/>
      <c r="I47" s="3">
        <v>5.5</v>
      </c>
      <c r="J47" s="12">
        <v>444.55</v>
      </c>
    </row>
    <row r="48" spans="2:10" x14ac:dyDescent="0.2">
      <c r="B48" s="10" t="s">
        <v>38</v>
      </c>
      <c r="C48" s="2">
        <v>10.92</v>
      </c>
      <c r="D48" s="2">
        <v>1.502</v>
      </c>
      <c r="E48" s="2">
        <v>16.399999999999999</v>
      </c>
      <c r="F48" s="2">
        <v>15.095000000000001</v>
      </c>
      <c r="G48" s="1" t="s">
        <v>31</v>
      </c>
      <c r="H48" s="1"/>
      <c r="I48" s="3">
        <v>5.5</v>
      </c>
      <c r="J48" s="12">
        <v>247.56</v>
      </c>
    </row>
    <row r="49" spans="2:10" x14ac:dyDescent="0.2">
      <c r="B49" s="10" t="s">
        <v>39</v>
      </c>
      <c r="C49" s="2">
        <v>2.31</v>
      </c>
      <c r="D49" s="2">
        <v>1.502</v>
      </c>
      <c r="E49" s="2">
        <v>3.47</v>
      </c>
      <c r="F49" s="2">
        <v>15.095000000000001</v>
      </c>
      <c r="G49" s="1" t="s">
        <v>31</v>
      </c>
      <c r="H49" s="1"/>
      <c r="I49" s="3">
        <v>5.5</v>
      </c>
      <c r="J49" s="12">
        <v>52.38</v>
      </c>
    </row>
    <row r="50" spans="2:10" ht="25.5" x14ac:dyDescent="0.2">
      <c r="B50" s="10" t="s">
        <v>40</v>
      </c>
      <c r="C50" s="2">
        <v>2.04</v>
      </c>
      <c r="D50" s="2">
        <v>1.5049999999999999</v>
      </c>
      <c r="E50" s="2">
        <v>3.07</v>
      </c>
      <c r="F50" s="2">
        <v>15.095000000000001</v>
      </c>
      <c r="G50" s="1" t="s">
        <v>31</v>
      </c>
      <c r="H50" s="1"/>
      <c r="I50" s="3">
        <v>5.5</v>
      </c>
      <c r="J50" s="12">
        <v>46.34</v>
      </c>
    </row>
    <row r="51" spans="2:10" s="5" customFormat="1" x14ac:dyDescent="0.2">
      <c r="B51" s="13" t="s">
        <v>34</v>
      </c>
      <c r="C51" s="4"/>
      <c r="D51" s="4"/>
      <c r="E51" s="4"/>
      <c r="F51" s="4"/>
      <c r="G51" s="4"/>
      <c r="H51" s="4"/>
      <c r="I51" s="4"/>
      <c r="J51" s="14">
        <v>790.83</v>
      </c>
    </row>
    <row r="52" spans="2:10" s="5" customFormat="1" ht="15" x14ac:dyDescent="0.2">
      <c r="B52" s="33" t="s">
        <v>41</v>
      </c>
      <c r="C52" s="4"/>
      <c r="D52" s="4"/>
      <c r="E52" s="4"/>
      <c r="F52" s="4"/>
      <c r="G52" s="4"/>
      <c r="H52" s="4"/>
      <c r="I52" s="4"/>
      <c r="J52" s="15"/>
    </row>
    <row r="53" spans="2:10" ht="25.5" x14ac:dyDescent="0.2">
      <c r="B53" s="10" t="s">
        <v>37</v>
      </c>
      <c r="C53" s="2">
        <v>19.55</v>
      </c>
      <c r="D53" s="2">
        <v>1.506</v>
      </c>
      <c r="E53" s="2">
        <v>29.45</v>
      </c>
      <c r="F53" s="2">
        <v>4.3</v>
      </c>
      <c r="G53" s="1" t="s">
        <v>31</v>
      </c>
      <c r="H53" s="1"/>
      <c r="I53" s="3">
        <v>5.5</v>
      </c>
      <c r="J53" s="12">
        <v>126.64</v>
      </c>
    </row>
    <row r="54" spans="2:10" ht="25.5" x14ac:dyDescent="0.2">
      <c r="B54" s="10" t="s">
        <v>42</v>
      </c>
      <c r="C54" s="2">
        <v>8.91</v>
      </c>
      <c r="D54" s="2">
        <v>1.5009999999999999</v>
      </c>
      <c r="E54" s="2">
        <v>13.37</v>
      </c>
      <c r="F54" s="2">
        <v>4.3</v>
      </c>
      <c r="G54" s="1" t="s">
        <v>31</v>
      </c>
      <c r="H54" s="1"/>
      <c r="I54" s="3">
        <v>5.5</v>
      </c>
      <c r="J54" s="12">
        <v>57.49</v>
      </c>
    </row>
    <row r="55" spans="2:10" x14ac:dyDescent="0.2">
      <c r="B55" s="10" t="s">
        <v>39</v>
      </c>
      <c r="C55" s="2">
        <v>2.31</v>
      </c>
      <c r="D55" s="2">
        <v>1.502</v>
      </c>
      <c r="E55" s="2">
        <v>3.47</v>
      </c>
      <c r="F55" s="2">
        <v>4.3</v>
      </c>
      <c r="G55" s="1" t="s">
        <v>31</v>
      </c>
      <c r="H55" s="1"/>
      <c r="I55" s="3">
        <v>5.5</v>
      </c>
      <c r="J55" s="12">
        <v>14.92</v>
      </c>
    </row>
    <row r="56" spans="2:10" ht="25.5" x14ac:dyDescent="0.2">
      <c r="B56" s="10" t="s">
        <v>40</v>
      </c>
      <c r="C56" s="2">
        <v>2.04</v>
      </c>
      <c r="D56" s="2">
        <v>1.5049999999999999</v>
      </c>
      <c r="E56" s="2">
        <v>3.07</v>
      </c>
      <c r="F56" s="2">
        <v>4.3</v>
      </c>
      <c r="G56" s="1" t="s">
        <v>31</v>
      </c>
      <c r="H56" s="1"/>
      <c r="I56" s="3">
        <v>5.5</v>
      </c>
      <c r="J56" s="12">
        <v>13.2</v>
      </c>
    </row>
    <row r="57" spans="2:10" s="5" customFormat="1" x14ac:dyDescent="0.2">
      <c r="B57" s="13" t="s">
        <v>34</v>
      </c>
      <c r="C57" s="4"/>
      <c r="D57" s="4"/>
      <c r="E57" s="4"/>
      <c r="F57" s="4"/>
      <c r="G57" s="4"/>
      <c r="H57" s="4"/>
      <c r="I57" s="4"/>
      <c r="J57" s="14">
        <v>212.25</v>
      </c>
    </row>
    <row r="58" spans="2:10" s="5" customFormat="1" ht="15" x14ac:dyDescent="0.2">
      <c r="B58" s="33" t="s">
        <v>62</v>
      </c>
      <c r="C58" s="4"/>
      <c r="D58" s="4"/>
      <c r="E58" s="4"/>
      <c r="F58" s="4"/>
      <c r="G58" s="4"/>
      <c r="H58" s="4"/>
      <c r="I58" s="4"/>
      <c r="J58" s="15"/>
    </row>
    <row r="59" spans="2:10" ht="38.25" x14ac:dyDescent="0.2">
      <c r="B59" s="10" t="s">
        <v>43</v>
      </c>
      <c r="C59" s="2">
        <v>40.71</v>
      </c>
      <c r="D59" s="2">
        <v>1.5</v>
      </c>
      <c r="E59" s="2">
        <v>61.07</v>
      </c>
      <c r="F59" s="2">
        <v>9.423</v>
      </c>
      <c r="G59" s="1" t="s">
        <v>31</v>
      </c>
      <c r="H59" s="1"/>
      <c r="I59" s="3">
        <v>5.5</v>
      </c>
      <c r="J59" s="12">
        <v>575.46</v>
      </c>
    </row>
    <row r="60" spans="2:10" ht="25.5" x14ac:dyDescent="0.2">
      <c r="B60" s="10" t="s">
        <v>33</v>
      </c>
      <c r="C60" s="2">
        <v>10.78</v>
      </c>
      <c r="D60" s="2">
        <v>1.5</v>
      </c>
      <c r="E60" s="2">
        <v>16.170000000000002</v>
      </c>
      <c r="F60" s="2">
        <v>9.423</v>
      </c>
      <c r="G60" s="1" t="s">
        <v>31</v>
      </c>
      <c r="H60" s="1"/>
      <c r="I60" s="3">
        <v>5.5</v>
      </c>
      <c r="J60" s="12">
        <v>152.37</v>
      </c>
    </row>
    <row r="61" spans="2:10" ht="25.5" x14ac:dyDescent="0.2">
      <c r="B61" s="10" t="s">
        <v>42</v>
      </c>
      <c r="C61" s="2">
        <v>8.91</v>
      </c>
      <c r="D61" s="2">
        <v>1.5009999999999999</v>
      </c>
      <c r="E61" s="2">
        <v>13.37</v>
      </c>
      <c r="F61" s="2">
        <v>9.423</v>
      </c>
      <c r="G61" s="1" t="s">
        <v>31</v>
      </c>
      <c r="H61" s="1"/>
      <c r="I61" s="3">
        <v>5.5</v>
      </c>
      <c r="J61" s="12">
        <v>125.99</v>
      </c>
    </row>
    <row r="62" spans="2:10" x14ac:dyDescent="0.2">
      <c r="B62" s="10" t="s">
        <v>44</v>
      </c>
      <c r="C62" s="2">
        <v>2.77</v>
      </c>
      <c r="D62" s="2">
        <v>1.502</v>
      </c>
      <c r="E62" s="2">
        <v>4.16</v>
      </c>
      <c r="F62" s="2">
        <v>9.423</v>
      </c>
      <c r="G62" s="1" t="s">
        <v>31</v>
      </c>
      <c r="H62" s="1"/>
      <c r="I62" s="3">
        <v>5.5</v>
      </c>
      <c r="J62" s="12">
        <v>39.200000000000003</v>
      </c>
    </row>
    <row r="63" spans="2:10" ht="25.5" x14ac:dyDescent="0.2">
      <c r="B63" s="10" t="s">
        <v>45</v>
      </c>
      <c r="C63" s="2">
        <v>2.83</v>
      </c>
      <c r="D63" s="2">
        <v>1.502</v>
      </c>
      <c r="E63" s="2">
        <v>4.25</v>
      </c>
      <c r="F63" s="2">
        <v>9.423</v>
      </c>
      <c r="G63" s="1" t="s">
        <v>31</v>
      </c>
      <c r="H63" s="1"/>
      <c r="I63" s="3">
        <v>5.5</v>
      </c>
      <c r="J63" s="12">
        <v>40.049999999999997</v>
      </c>
    </row>
    <row r="64" spans="2:10" s="5" customFormat="1" x14ac:dyDescent="0.2">
      <c r="B64" s="13" t="s">
        <v>34</v>
      </c>
      <c r="C64" s="4"/>
      <c r="D64" s="4"/>
      <c r="E64" s="4"/>
      <c r="F64" s="4"/>
      <c r="G64" s="4"/>
      <c r="H64" s="4"/>
      <c r="I64" s="4"/>
      <c r="J64" s="14">
        <v>933.07</v>
      </c>
    </row>
    <row r="65" spans="2:10" s="5" customFormat="1" ht="15" x14ac:dyDescent="0.2">
      <c r="B65" s="33" t="s">
        <v>46</v>
      </c>
      <c r="C65" s="4"/>
      <c r="D65" s="4"/>
      <c r="E65" s="4"/>
      <c r="F65" s="4"/>
      <c r="G65" s="4"/>
      <c r="H65" s="4"/>
      <c r="I65" s="4"/>
      <c r="J65" s="15"/>
    </row>
    <row r="66" spans="2:10" ht="25.5" x14ac:dyDescent="0.2">
      <c r="B66" s="10" t="s">
        <v>37</v>
      </c>
      <c r="C66" s="2">
        <v>19.55</v>
      </c>
      <c r="D66" s="2">
        <v>1.506</v>
      </c>
      <c r="E66" s="2">
        <v>29.45</v>
      </c>
      <c r="F66" s="2">
        <v>6.6749999999999998</v>
      </c>
      <c r="G66" s="1" t="s">
        <v>31</v>
      </c>
      <c r="H66" s="1"/>
      <c r="I66" s="3">
        <v>5.5</v>
      </c>
      <c r="J66" s="12">
        <v>196.58</v>
      </c>
    </row>
    <row r="67" spans="2:10" ht="25.5" x14ac:dyDescent="0.2">
      <c r="B67" s="10" t="s">
        <v>42</v>
      </c>
      <c r="C67" s="2">
        <v>8.91</v>
      </c>
      <c r="D67" s="2">
        <v>1.5009999999999999</v>
      </c>
      <c r="E67" s="2">
        <v>13.37</v>
      </c>
      <c r="F67" s="2">
        <v>6.6749999999999998</v>
      </c>
      <c r="G67" s="1" t="s">
        <v>31</v>
      </c>
      <c r="H67" s="1"/>
      <c r="I67" s="3">
        <v>5.5</v>
      </c>
      <c r="J67" s="12">
        <v>89.24</v>
      </c>
    </row>
    <row r="68" spans="2:10" x14ac:dyDescent="0.2">
      <c r="B68" s="10" t="s">
        <v>39</v>
      </c>
      <c r="C68" s="2">
        <v>2.31</v>
      </c>
      <c r="D68" s="2">
        <v>1.502</v>
      </c>
      <c r="E68" s="2">
        <v>3.47</v>
      </c>
      <c r="F68" s="2">
        <v>6.6749999999999998</v>
      </c>
      <c r="G68" s="1" t="s">
        <v>31</v>
      </c>
      <c r="H68" s="1"/>
      <c r="I68" s="3">
        <v>5.5</v>
      </c>
      <c r="J68" s="12">
        <v>23.16</v>
      </c>
    </row>
    <row r="69" spans="2:10" ht="25.5" x14ac:dyDescent="0.2">
      <c r="B69" s="10" t="s">
        <v>40</v>
      </c>
      <c r="C69" s="2">
        <v>2.04</v>
      </c>
      <c r="D69" s="2">
        <v>1.5049999999999999</v>
      </c>
      <c r="E69" s="2">
        <v>3.07</v>
      </c>
      <c r="F69" s="2">
        <v>6.6749999999999998</v>
      </c>
      <c r="G69" s="1" t="s">
        <v>31</v>
      </c>
      <c r="H69" s="1"/>
      <c r="I69" s="3">
        <v>5.5</v>
      </c>
      <c r="J69" s="12">
        <v>20.49</v>
      </c>
    </row>
    <row r="70" spans="2:10" s="5" customFormat="1" x14ac:dyDescent="0.2">
      <c r="B70" s="13" t="s">
        <v>34</v>
      </c>
      <c r="C70" s="4"/>
      <c r="D70" s="4"/>
      <c r="E70" s="4"/>
      <c r="F70" s="4"/>
      <c r="G70" s="4"/>
      <c r="H70" s="4"/>
      <c r="I70" s="4"/>
      <c r="J70" s="14">
        <v>329.47</v>
      </c>
    </row>
    <row r="71" spans="2:10" s="5" customFormat="1" ht="15" x14ac:dyDescent="0.2">
      <c r="B71" s="33" t="s">
        <v>47</v>
      </c>
      <c r="C71" s="4"/>
      <c r="D71" s="4"/>
      <c r="E71" s="4"/>
      <c r="F71" s="4"/>
      <c r="G71" s="4"/>
      <c r="H71" s="4"/>
      <c r="I71" s="4"/>
      <c r="J71" s="15"/>
    </row>
    <row r="72" spans="2:10" ht="25.5" x14ac:dyDescent="0.2">
      <c r="B72" s="10" t="s">
        <v>37</v>
      </c>
      <c r="C72" s="2">
        <v>19.55</v>
      </c>
      <c r="D72" s="2">
        <v>1.506</v>
      </c>
      <c r="E72" s="2">
        <v>29.45</v>
      </c>
      <c r="F72" s="2">
        <v>5.423</v>
      </c>
      <c r="G72" s="1" t="s">
        <v>31</v>
      </c>
      <c r="H72" s="1"/>
      <c r="I72" s="3">
        <v>5.5</v>
      </c>
      <c r="J72" s="12">
        <v>159.71</v>
      </c>
    </row>
    <row r="73" spans="2:10" ht="25.5" x14ac:dyDescent="0.2">
      <c r="B73" s="10" t="s">
        <v>42</v>
      </c>
      <c r="C73" s="2">
        <v>8.91</v>
      </c>
      <c r="D73" s="2">
        <v>1.5009999999999999</v>
      </c>
      <c r="E73" s="2">
        <v>13.37</v>
      </c>
      <c r="F73" s="2">
        <v>5.423</v>
      </c>
      <c r="G73" s="1" t="s">
        <v>31</v>
      </c>
      <c r="H73" s="1"/>
      <c r="I73" s="3">
        <v>5.5</v>
      </c>
      <c r="J73" s="12">
        <v>72.510000000000005</v>
      </c>
    </row>
    <row r="74" spans="2:10" x14ac:dyDescent="0.2">
      <c r="B74" s="10" t="s">
        <v>39</v>
      </c>
      <c r="C74" s="2">
        <v>2.31</v>
      </c>
      <c r="D74" s="2">
        <v>1.502</v>
      </c>
      <c r="E74" s="2">
        <v>3.47</v>
      </c>
      <c r="F74" s="2">
        <v>5.423</v>
      </c>
      <c r="G74" s="1" t="s">
        <v>31</v>
      </c>
      <c r="H74" s="1"/>
      <c r="I74" s="3">
        <v>5.5</v>
      </c>
      <c r="J74" s="12">
        <v>18.82</v>
      </c>
    </row>
    <row r="75" spans="2:10" ht="25.5" x14ac:dyDescent="0.2">
      <c r="B75" s="10" t="s">
        <v>40</v>
      </c>
      <c r="C75" s="2">
        <v>2.04</v>
      </c>
      <c r="D75" s="2">
        <v>1.5049999999999999</v>
      </c>
      <c r="E75" s="2">
        <v>3.07</v>
      </c>
      <c r="F75" s="2">
        <v>5.423</v>
      </c>
      <c r="G75" s="1" t="s">
        <v>31</v>
      </c>
      <c r="H75" s="1"/>
      <c r="I75" s="3">
        <v>5.5</v>
      </c>
      <c r="J75" s="12">
        <v>16.649999999999999</v>
      </c>
    </row>
    <row r="76" spans="2:10" s="5" customFormat="1" x14ac:dyDescent="0.2">
      <c r="B76" s="13" t="s">
        <v>34</v>
      </c>
      <c r="C76" s="4"/>
      <c r="D76" s="4"/>
      <c r="E76" s="4"/>
      <c r="F76" s="4"/>
      <c r="G76" s="4"/>
      <c r="H76" s="4"/>
      <c r="I76" s="4"/>
      <c r="J76" s="14">
        <v>267.69</v>
      </c>
    </row>
    <row r="77" spans="2:10" s="5" customFormat="1" ht="15.75" x14ac:dyDescent="0.2">
      <c r="B77" s="32" t="s">
        <v>48</v>
      </c>
      <c r="C77" s="4"/>
      <c r="D77" s="4"/>
      <c r="E77" s="4"/>
      <c r="F77" s="4"/>
      <c r="G77" s="4"/>
      <c r="H77" s="4"/>
      <c r="I77" s="4"/>
      <c r="J77" s="15"/>
    </row>
    <row r="78" spans="2:10" ht="25.5" x14ac:dyDescent="0.2">
      <c r="B78" s="10" t="s">
        <v>49</v>
      </c>
      <c r="C78" s="2">
        <v>14.49</v>
      </c>
      <c r="D78" s="2">
        <v>1.5029999999999999</v>
      </c>
      <c r="E78" s="2">
        <v>21.78</v>
      </c>
      <c r="F78" s="2">
        <v>73.319000000000003</v>
      </c>
      <c r="G78" s="1" t="s">
        <v>31</v>
      </c>
      <c r="H78" s="1"/>
      <c r="I78" s="3">
        <v>5.5</v>
      </c>
      <c r="J78" s="12">
        <v>1596.89</v>
      </c>
    </row>
    <row r="79" spans="2:10" ht="25.5" x14ac:dyDescent="0.2">
      <c r="B79" s="10" t="s">
        <v>50</v>
      </c>
      <c r="C79" s="2">
        <v>31.91</v>
      </c>
      <c r="D79" s="2">
        <v>1.5009999999999999</v>
      </c>
      <c r="E79" s="2">
        <v>47.9</v>
      </c>
      <c r="F79" s="2">
        <v>3.5</v>
      </c>
      <c r="G79" s="1" t="s">
        <v>31</v>
      </c>
      <c r="H79" s="1"/>
      <c r="I79" s="3">
        <v>5.5</v>
      </c>
      <c r="J79" s="12">
        <v>167.65</v>
      </c>
    </row>
    <row r="80" spans="2:10" x14ac:dyDescent="0.2">
      <c r="B80" s="10" t="s">
        <v>39</v>
      </c>
      <c r="C80" s="2">
        <v>2.31</v>
      </c>
      <c r="D80" s="2">
        <v>1.502</v>
      </c>
      <c r="E80" s="2">
        <v>3.47</v>
      </c>
      <c r="F80" s="2">
        <v>73.319000000000003</v>
      </c>
      <c r="G80" s="1" t="s">
        <v>31</v>
      </c>
      <c r="H80" s="1"/>
      <c r="I80" s="3">
        <v>5.5</v>
      </c>
      <c r="J80" s="12">
        <v>254.42</v>
      </c>
    </row>
    <row r="81" spans="2:10" x14ac:dyDescent="0.2">
      <c r="B81" s="10" t="s">
        <v>44</v>
      </c>
      <c r="C81" s="2">
        <v>2.77</v>
      </c>
      <c r="D81" s="2">
        <v>1.502</v>
      </c>
      <c r="E81" s="2">
        <v>4.16</v>
      </c>
      <c r="F81" s="2">
        <v>3.5</v>
      </c>
      <c r="G81" s="1" t="s">
        <v>31</v>
      </c>
      <c r="H81" s="1"/>
      <c r="I81" s="3">
        <v>5.5</v>
      </c>
      <c r="J81" s="12">
        <v>14.56</v>
      </c>
    </row>
    <row r="82" spans="2:10" s="5" customFormat="1" ht="14.25" customHeight="1" thickBot="1" x14ac:dyDescent="0.25">
      <c r="B82" s="13" t="s">
        <v>34</v>
      </c>
      <c r="C82" s="4"/>
      <c r="D82" s="4"/>
      <c r="E82" s="4"/>
      <c r="F82" s="4"/>
      <c r="G82" s="4"/>
      <c r="H82" s="4"/>
      <c r="I82" s="4"/>
      <c r="J82" s="14">
        <v>2033.52</v>
      </c>
    </row>
    <row r="83" spans="2:10" s="5" customFormat="1" ht="13.5" thickBot="1" x14ac:dyDescent="0.25">
      <c r="B83" s="7" t="s">
        <v>59</v>
      </c>
      <c r="C83" s="9"/>
      <c r="D83" s="9"/>
      <c r="E83" s="9"/>
      <c r="F83" s="9"/>
      <c r="G83" s="9"/>
      <c r="H83" s="9"/>
      <c r="I83" s="9"/>
      <c r="J83" s="8">
        <v>9567.5300000000007</v>
      </c>
    </row>
    <row r="84" spans="2:10" s="5" customFormat="1" ht="18" x14ac:dyDescent="0.2">
      <c r="B84" s="29" t="s">
        <v>27</v>
      </c>
      <c r="C84" s="4"/>
      <c r="D84" s="4"/>
      <c r="E84" s="4"/>
      <c r="F84" s="4"/>
      <c r="G84" s="4"/>
      <c r="H84" s="4"/>
      <c r="I84" s="4"/>
      <c r="J84" s="15"/>
    </row>
    <row r="85" spans="2:10" s="5" customFormat="1" ht="15.75" x14ac:dyDescent="0.2">
      <c r="B85" s="32" t="s">
        <v>29</v>
      </c>
      <c r="C85" s="4"/>
      <c r="D85" s="4"/>
      <c r="E85" s="4"/>
      <c r="F85" s="4"/>
      <c r="G85" s="4"/>
      <c r="H85" s="4"/>
      <c r="I85" s="4"/>
      <c r="J85" s="15"/>
    </row>
    <row r="86" spans="2:10" ht="25.5" x14ac:dyDescent="0.2">
      <c r="B86" s="10" t="s">
        <v>30</v>
      </c>
      <c r="C86" s="2">
        <v>28.29</v>
      </c>
      <c r="D86" s="2">
        <v>1.5029999999999999</v>
      </c>
      <c r="E86" s="2">
        <v>42.53</v>
      </c>
      <c r="F86" s="2">
        <v>83.314999999999998</v>
      </c>
      <c r="G86" s="1" t="s">
        <v>31</v>
      </c>
      <c r="H86" s="1"/>
      <c r="I86" s="3">
        <v>5.5</v>
      </c>
      <c r="J86" s="12">
        <v>3543.39</v>
      </c>
    </row>
    <row r="87" spans="2:10" ht="25.5" x14ac:dyDescent="0.2">
      <c r="B87" s="10" t="s">
        <v>32</v>
      </c>
      <c r="C87" s="2">
        <v>48.31</v>
      </c>
      <c r="D87" s="2">
        <v>1.502</v>
      </c>
      <c r="E87" s="2">
        <v>72.540000000000006</v>
      </c>
      <c r="F87" s="2">
        <v>6.5549999999999997</v>
      </c>
      <c r="G87" s="1" t="s">
        <v>31</v>
      </c>
      <c r="H87" s="1"/>
      <c r="I87" s="3">
        <v>5.5</v>
      </c>
      <c r="J87" s="12">
        <v>475.5</v>
      </c>
    </row>
    <row r="88" spans="2:10" ht="25.5" x14ac:dyDescent="0.2">
      <c r="B88" s="10" t="s">
        <v>33</v>
      </c>
      <c r="C88" s="2">
        <v>10.78</v>
      </c>
      <c r="D88" s="2">
        <v>1.5</v>
      </c>
      <c r="E88" s="2">
        <v>16.170000000000002</v>
      </c>
      <c r="F88" s="2">
        <v>89.87</v>
      </c>
      <c r="G88" s="1" t="s">
        <v>31</v>
      </c>
      <c r="H88" s="1"/>
      <c r="I88" s="3">
        <v>5.5</v>
      </c>
      <c r="J88" s="12">
        <v>1453.2</v>
      </c>
    </row>
    <row r="89" spans="2:10" s="5" customFormat="1" x14ac:dyDescent="0.2">
      <c r="B89" s="13" t="s">
        <v>34</v>
      </c>
      <c r="C89" s="4"/>
      <c r="D89" s="4"/>
      <c r="E89" s="4"/>
      <c r="F89" s="4"/>
      <c r="G89" s="4"/>
      <c r="H89" s="4"/>
      <c r="I89" s="4"/>
      <c r="J89" s="14">
        <v>5472.09</v>
      </c>
    </row>
    <row r="90" spans="2:10" s="5" customFormat="1" ht="15.75" x14ac:dyDescent="0.2">
      <c r="B90" s="32" t="s">
        <v>35</v>
      </c>
      <c r="C90" s="4"/>
      <c r="D90" s="4"/>
      <c r="E90" s="4"/>
      <c r="F90" s="4"/>
      <c r="G90" s="4"/>
      <c r="H90" s="4"/>
      <c r="I90" s="4"/>
      <c r="J90" s="15"/>
    </row>
    <row r="91" spans="2:10" s="5" customFormat="1" ht="15" x14ac:dyDescent="0.2">
      <c r="B91" s="33" t="s">
        <v>63</v>
      </c>
      <c r="C91" s="4"/>
      <c r="D91" s="4"/>
      <c r="E91" s="4"/>
      <c r="F91" s="4"/>
      <c r="G91" s="4"/>
      <c r="H91" s="4"/>
      <c r="I91" s="4"/>
      <c r="J91" s="15"/>
    </row>
    <row r="92" spans="2:10" ht="25.5" x14ac:dyDescent="0.2">
      <c r="B92" s="10" t="s">
        <v>37</v>
      </c>
      <c r="C92" s="2">
        <v>19.55</v>
      </c>
      <c r="D92" s="2">
        <v>1.506</v>
      </c>
      <c r="E92" s="2">
        <v>29.45</v>
      </c>
      <c r="F92" s="2">
        <v>15.923</v>
      </c>
      <c r="G92" s="1" t="s">
        <v>31</v>
      </c>
      <c r="H92" s="1"/>
      <c r="I92" s="3">
        <v>5.5</v>
      </c>
      <c r="J92" s="12">
        <v>468.93</v>
      </c>
    </row>
    <row r="93" spans="2:10" ht="25.5" x14ac:dyDescent="0.2">
      <c r="B93" s="10" t="s">
        <v>42</v>
      </c>
      <c r="C93" s="2">
        <v>8.91</v>
      </c>
      <c r="D93" s="2">
        <v>1.5009999999999999</v>
      </c>
      <c r="E93" s="2">
        <v>13.37</v>
      </c>
      <c r="F93" s="2">
        <v>15.923</v>
      </c>
      <c r="G93" s="1" t="s">
        <v>31</v>
      </c>
      <c r="H93" s="1"/>
      <c r="I93" s="3">
        <v>5.5</v>
      </c>
      <c r="J93" s="12">
        <v>212.89</v>
      </c>
    </row>
    <row r="94" spans="2:10" x14ac:dyDescent="0.2">
      <c r="B94" s="10" t="s">
        <v>39</v>
      </c>
      <c r="C94" s="2">
        <v>2.31</v>
      </c>
      <c r="D94" s="2">
        <v>1.502</v>
      </c>
      <c r="E94" s="2">
        <v>3.47</v>
      </c>
      <c r="F94" s="2">
        <v>15.923</v>
      </c>
      <c r="G94" s="1" t="s">
        <v>31</v>
      </c>
      <c r="H94" s="1"/>
      <c r="I94" s="3">
        <v>5.5</v>
      </c>
      <c r="J94" s="12">
        <v>55.25</v>
      </c>
    </row>
    <row r="95" spans="2:10" ht="25.5" x14ac:dyDescent="0.2">
      <c r="B95" s="10" t="s">
        <v>40</v>
      </c>
      <c r="C95" s="2">
        <v>2.04</v>
      </c>
      <c r="D95" s="2">
        <v>1.5049999999999999</v>
      </c>
      <c r="E95" s="2">
        <v>3.07</v>
      </c>
      <c r="F95" s="2">
        <v>15.923</v>
      </c>
      <c r="G95" s="1" t="s">
        <v>31</v>
      </c>
      <c r="H95" s="1"/>
      <c r="I95" s="3">
        <v>5.5</v>
      </c>
      <c r="J95" s="12">
        <v>48.88</v>
      </c>
    </row>
    <row r="96" spans="2:10" s="5" customFormat="1" x14ac:dyDescent="0.2">
      <c r="B96" s="13" t="s">
        <v>34</v>
      </c>
      <c r="C96" s="4"/>
      <c r="D96" s="4"/>
      <c r="E96" s="4"/>
      <c r="F96" s="4"/>
      <c r="G96" s="4"/>
      <c r="H96" s="4"/>
      <c r="I96" s="4"/>
      <c r="J96" s="14">
        <v>785.95</v>
      </c>
    </row>
    <row r="97" spans="2:10" s="5" customFormat="1" ht="15" x14ac:dyDescent="0.2">
      <c r="B97" s="33" t="s">
        <v>64</v>
      </c>
      <c r="C97" s="4"/>
      <c r="D97" s="4"/>
      <c r="E97" s="4"/>
      <c r="F97" s="4"/>
      <c r="G97" s="4"/>
      <c r="H97" s="4"/>
      <c r="I97" s="4"/>
      <c r="J97" s="15"/>
    </row>
    <row r="98" spans="2:10" ht="25.5" x14ac:dyDescent="0.2">
      <c r="B98" s="10" t="s">
        <v>37</v>
      </c>
      <c r="C98" s="2">
        <v>19.55</v>
      </c>
      <c r="D98" s="2">
        <v>1.506</v>
      </c>
      <c r="E98" s="2">
        <v>29.45</v>
      </c>
      <c r="F98" s="2">
        <v>17.547999999999998</v>
      </c>
      <c r="G98" s="1" t="s">
        <v>31</v>
      </c>
      <c r="H98" s="1"/>
      <c r="I98" s="3">
        <v>5.5</v>
      </c>
      <c r="J98" s="12">
        <v>516.79</v>
      </c>
    </row>
    <row r="99" spans="2:10" ht="25.5" x14ac:dyDescent="0.2">
      <c r="B99" s="10" t="s">
        <v>42</v>
      </c>
      <c r="C99" s="2">
        <v>8.91</v>
      </c>
      <c r="D99" s="2">
        <v>1.5009999999999999</v>
      </c>
      <c r="E99" s="2">
        <v>13.37</v>
      </c>
      <c r="F99" s="2">
        <v>17.547999999999998</v>
      </c>
      <c r="G99" s="1" t="s">
        <v>31</v>
      </c>
      <c r="H99" s="1"/>
      <c r="I99" s="3">
        <v>5.5</v>
      </c>
      <c r="J99" s="12">
        <v>234.62</v>
      </c>
    </row>
    <row r="100" spans="2:10" x14ac:dyDescent="0.2">
      <c r="B100" s="10" t="s">
        <v>39</v>
      </c>
      <c r="C100" s="2">
        <v>2.31</v>
      </c>
      <c r="D100" s="2">
        <v>1.502</v>
      </c>
      <c r="E100" s="2">
        <v>3.47</v>
      </c>
      <c r="F100" s="2">
        <v>17.547999999999998</v>
      </c>
      <c r="G100" s="1" t="s">
        <v>31</v>
      </c>
      <c r="H100" s="1"/>
      <c r="I100" s="3">
        <v>5.5</v>
      </c>
      <c r="J100" s="12">
        <v>60.89</v>
      </c>
    </row>
    <row r="101" spans="2:10" ht="25.5" x14ac:dyDescent="0.2">
      <c r="B101" s="10" t="s">
        <v>40</v>
      </c>
      <c r="C101" s="2">
        <v>2.04</v>
      </c>
      <c r="D101" s="2">
        <v>1.5049999999999999</v>
      </c>
      <c r="E101" s="2">
        <v>3.07</v>
      </c>
      <c r="F101" s="2">
        <v>17.547999999999998</v>
      </c>
      <c r="G101" s="1" t="s">
        <v>31</v>
      </c>
      <c r="H101" s="1"/>
      <c r="I101" s="3">
        <v>5.5</v>
      </c>
      <c r="J101" s="12">
        <v>53.87</v>
      </c>
    </row>
    <row r="102" spans="2:10" s="5" customFormat="1" x14ac:dyDescent="0.2">
      <c r="B102" s="13" t="s">
        <v>34</v>
      </c>
      <c r="C102" s="4"/>
      <c r="D102" s="4"/>
      <c r="E102" s="4"/>
      <c r="F102" s="4"/>
      <c r="G102" s="4"/>
      <c r="H102" s="4"/>
      <c r="I102" s="4"/>
      <c r="J102" s="14">
        <v>866.17</v>
      </c>
    </row>
    <row r="103" spans="2:10" s="5" customFormat="1" ht="15" x14ac:dyDescent="0.2">
      <c r="B103" s="33" t="s">
        <v>65</v>
      </c>
      <c r="C103" s="4"/>
      <c r="D103" s="4"/>
      <c r="E103" s="4"/>
      <c r="F103" s="4"/>
      <c r="G103" s="4"/>
      <c r="H103" s="4"/>
      <c r="I103" s="4"/>
      <c r="J103" s="15"/>
    </row>
    <row r="104" spans="2:10" ht="25.5" x14ac:dyDescent="0.2">
      <c r="B104" s="10" t="s">
        <v>37</v>
      </c>
      <c r="C104" s="2">
        <v>19.55</v>
      </c>
      <c r="D104" s="2">
        <v>1.506</v>
      </c>
      <c r="E104" s="2">
        <v>29.45</v>
      </c>
      <c r="F104" s="2">
        <v>10.098000000000001</v>
      </c>
      <c r="G104" s="1" t="s">
        <v>31</v>
      </c>
      <c r="H104" s="1"/>
      <c r="I104" s="3">
        <v>5.5</v>
      </c>
      <c r="J104" s="12">
        <v>297.39</v>
      </c>
    </row>
    <row r="105" spans="2:10" ht="25.5" x14ac:dyDescent="0.2">
      <c r="B105" s="10" t="s">
        <v>42</v>
      </c>
      <c r="C105" s="2">
        <v>8.91</v>
      </c>
      <c r="D105" s="2">
        <v>1.5009999999999999</v>
      </c>
      <c r="E105" s="2">
        <v>13.37</v>
      </c>
      <c r="F105" s="2">
        <v>10.098000000000001</v>
      </c>
      <c r="G105" s="1" t="s">
        <v>31</v>
      </c>
      <c r="H105" s="1"/>
      <c r="I105" s="3">
        <v>5.5</v>
      </c>
      <c r="J105" s="12">
        <v>135.01</v>
      </c>
    </row>
    <row r="106" spans="2:10" x14ac:dyDescent="0.2">
      <c r="B106" s="10" t="s">
        <v>39</v>
      </c>
      <c r="C106" s="2">
        <v>2.31</v>
      </c>
      <c r="D106" s="2">
        <v>1.502</v>
      </c>
      <c r="E106" s="2">
        <v>3.47</v>
      </c>
      <c r="F106" s="2">
        <v>10.098000000000001</v>
      </c>
      <c r="G106" s="1" t="s">
        <v>31</v>
      </c>
      <c r="H106" s="1"/>
      <c r="I106" s="3">
        <v>5.5</v>
      </c>
      <c r="J106" s="12">
        <v>35.04</v>
      </c>
    </row>
    <row r="107" spans="2:10" ht="25.5" x14ac:dyDescent="0.2">
      <c r="B107" s="10" t="s">
        <v>40</v>
      </c>
      <c r="C107" s="2">
        <v>2.04</v>
      </c>
      <c r="D107" s="2">
        <v>1.5049999999999999</v>
      </c>
      <c r="E107" s="2">
        <v>3.07</v>
      </c>
      <c r="F107" s="2">
        <v>10.098000000000001</v>
      </c>
      <c r="G107" s="1" t="s">
        <v>31</v>
      </c>
      <c r="H107" s="1"/>
      <c r="I107" s="3">
        <v>5.5</v>
      </c>
      <c r="J107" s="12">
        <v>31</v>
      </c>
    </row>
    <row r="108" spans="2:10" s="5" customFormat="1" x14ac:dyDescent="0.2">
      <c r="B108" s="13" t="s">
        <v>34</v>
      </c>
      <c r="C108" s="4"/>
      <c r="D108" s="4"/>
      <c r="E108" s="4"/>
      <c r="F108" s="4"/>
      <c r="G108" s="4"/>
      <c r="H108" s="4"/>
      <c r="I108" s="4"/>
      <c r="J108" s="14">
        <v>498.44</v>
      </c>
    </row>
    <row r="109" spans="2:10" s="5" customFormat="1" ht="15" x14ac:dyDescent="0.2">
      <c r="B109" s="33" t="s">
        <v>66</v>
      </c>
      <c r="C109" s="4"/>
      <c r="D109" s="4"/>
      <c r="E109" s="4"/>
      <c r="F109" s="4"/>
      <c r="G109" s="4"/>
      <c r="H109" s="4"/>
      <c r="I109" s="4"/>
      <c r="J109" s="15"/>
    </row>
    <row r="110" spans="2:10" ht="25.5" x14ac:dyDescent="0.2">
      <c r="B110" s="10" t="s">
        <v>37</v>
      </c>
      <c r="C110" s="2">
        <v>19.55</v>
      </c>
      <c r="D110" s="2">
        <v>1.506</v>
      </c>
      <c r="E110" s="2">
        <v>29.45</v>
      </c>
      <c r="F110" s="2">
        <v>4.423</v>
      </c>
      <c r="G110" s="1" t="s">
        <v>31</v>
      </c>
      <c r="H110" s="1"/>
      <c r="I110" s="3">
        <v>5.5</v>
      </c>
      <c r="J110" s="12">
        <v>130.26</v>
      </c>
    </row>
    <row r="111" spans="2:10" ht="25.5" x14ac:dyDescent="0.2">
      <c r="B111" s="10" t="s">
        <v>42</v>
      </c>
      <c r="C111" s="2">
        <v>8.91</v>
      </c>
      <c r="D111" s="2">
        <v>1.5009999999999999</v>
      </c>
      <c r="E111" s="2">
        <v>13.37</v>
      </c>
      <c r="F111" s="2">
        <v>4.423</v>
      </c>
      <c r="G111" s="1" t="s">
        <v>31</v>
      </c>
      <c r="H111" s="1"/>
      <c r="I111" s="3">
        <v>5.5</v>
      </c>
      <c r="J111" s="12">
        <v>59.14</v>
      </c>
    </row>
    <row r="112" spans="2:10" x14ac:dyDescent="0.2">
      <c r="B112" s="10" t="s">
        <v>39</v>
      </c>
      <c r="C112" s="2">
        <v>2.31</v>
      </c>
      <c r="D112" s="2">
        <v>1.502</v>
      </c>
      <c r="E112" s="2">
        <v>3.47</v>
      </c>
      <c r="F112" s="2">
        <v>4.423</v>
      </c>
      <c r="G112" s="1" t="s">
        <v>31</v>
      </c>
      <c r="H112" s="1"/>
      <c r="I112" s="3">
        <v>5.5</v>
      </c>
      <c r="J112" s="12">
        <v>15.35</v>
      </c>
    </row>
    <row r="113" spans="2:10" ht="25.5" x14ac:dyDescent="0.2">
      <c r="B113" s="10" t="s">
        <v>40</v>
      </c>
      <c r="C113" s="2">
        <v>2.04</v>
      </c>
      <c r="D113" s="2">
        <v>1.5049999999999999</v>
      </c>
      <c r="E113" s="2">
        <v>3.07</v>
      </c>
      <c r="F113" s="2">
        <v>4.423</v>
      </c>
      <c r="G113" s="1" t="s">
        <v>31</v>
      </c>
      <c r="H113" s="1"/>
      <c r="I113" s="3">
        <v>5.5</v>
      </c>
      <c r="J113" s="12">
        <v>13.58</v>
      </c>
    </row>
    <row r="114" spans="2:10" s="5" customFormat="1" x14ac:dyDescent="0.2">
      <c r="B114" s="13" t="s">
        <v>34</v>
      </c>
      <c r="C114" s="4"/>
      <c r="D114" s="4"/>
      <c r="E114" s="4"/>
      <c r="F114" s="4"/>
      <c r="G114" s="4"/>
      <c r="H114" s="4"/>
      <c r="I114" s="4"/>
      <c r="J114" s="14">
        <v>218.33</v>
      </c>
    </row>
    <row r="115" spans="2:10" s="5" customFormat="1" ht="15" x14ac:dyDescent="0.2">
      <c r="B115" s="33" t="s">
        <v>67</v>
      </c>
      <c r="C115" s="4"/>
      <c r="D115" s="4"/>
      <c r="E115" s="4"/>
      <c r="F115" s="4"/>
      <c r="G115" s="4"/>
      <c r="H115" s="4"/>
      <c r="I115" s="4"/>
      <c r="J115" s="15"/>
    </row>
    <row r="116" spans="2:10" ht="38.25" x14ac:dyDescent="0.2">
      <c r="B116" s="10" t="s">
        <v>43</v>
      </c>
      <c r="C116" s="2">
        <v>40.71</v>
      </c>
      <c r="D116" s="2">
        <v>1.5</v>
      </c>
      <c r="E116" s="2">
        <v>61.07</v>
      </c>
      <c r="F116" s="2">
        <v>16.398</v>
      </c>
      <c r="G116" s="1" t="s">
        <v>31</v>
      </c>
      <c r="H116" s="1"/>
      <c r="I116" s="3">
        <v>5.5</v>
      </c>
      <c r="J116" s="12">
        <v>1001.43</v>
      </c>
    </row>
    <row r="117" spans="2:10" ht="25.5" x14ac:dyDescent="0.2">
      <c r="B117" s="10" t="s">
        <v>42</v>
      </c>
      <c r="C117" s="2">
        <v>8.91</v>
      </c>
      <c r="D117" s="2">
        <v>1.5009999999999999</v>
      </c>
      <c r="E117" s="2">
        <v>13.37</v>
      </c>
      <c r="F117" s="2">
        <v>16.398</v>
      </c>
      <c r="G117" s="1" t="s">
        <v>31</v>
      </c>
      <c r="H117" s="1"/>
      <c r="I117" s="3">
        <v>5.5</v>
      </c>
      <c r="J117" s="12">
        <v>219.24</v>
      </c>
    </row>
    <row r="118" spans="2:10" x14ac:dyDescent="0.2">
      <c r="B118" s="10" t="s">
        <v>44</v>
      </c>
      <c r="C118" s="2">
        <v>2.77</v>
      </c>
      <c r="D118" s="2">
        <v>1.502</v>
      </c>
      <c r="E118" s="2">
        <v>4.16</v>
      </c>
      <c r="F118" s="2">
        <v>16.398</v>
      </c>
      <c r="G118" s="1" t="s">
        <v>31</v>
      </c>
      <c r="H118" s="1"/>
      <c r="I118" s="3">
        <v>5.5</v>
      </c>
      <c r="J118" s="12">
        <v>68.22</v>
      </c>
    </row>
    <row r="119" spans="2:10" ht="25.5" x14ac:dyDescent="0.2">
      <c r="B119" s="10" t="s">
        <v>45</v>
      </c>
      <c r="C119" s="2">
        <v>2.83</v>
      </c>
      <c r="D119" s="2">
        <v>1.502</v>
      </c>
      <c r="E119" s="2">
        <v>4.25</v>
      </c>
      <c r="F119" s="2">
        <v>16.398</v>
      </c>
      <c r="G119" s="1" t="s">
        <v>31</v>
      </c>
      <c r="H119" s="1"/>
      <c r="I119" s="3">
        <v>5.5</v>
      </c>
      <c r="J119" s="12">
        <v>69.69</v>
      </c>
    </row>
    <row r="120" spans="2:10" s="5" customFormat="1" x14ac:dyDescent="0.2">
      <c r="B120" s="13" t="s">
        <v>34</v>
      </c>
      <c r="C120" s="4"/>
      <c r="D120" s="4"/>
      <c r="E120" s="4"/>
      <c r="F120" s="4"/>
      <c r="G120" s="4"/>
      <c r="H120" s="4"/>
      <c r="I120" s="4"/>
      <c r="J120" s="14">
        <v>1358.58</v>
      </c>
    </row>
    <row r="121" spans="2:10" s="5" customFormat="1" ht="15" x14ac:dyDescent="0.2">
      <c r="B121" s="33" t="s">
        <v>47</v>
      </c>
      <c r="C121" s="4"/>
      <c r="D121" s="4"/>
      <c r="E121" s="4"/>
      <c r="F121" s="4"/>
      <c r="G121" s="4"/>
      <c r="H121" s="4"/>
      <c r="I121" s="4"/>
      <c r="J121" s="15"/>
    </row>
    <row r="122" spans="2:10" ht="25.5" x14ac:dyDescent="0.2">
      <c r="B122" s="10" t="s">
        <v>37</v>
      </c>
      <c r="C122" s="2">
        <v>19.55</v>
      </c>
      <c r="D122" s="2">
        <v>1.506</v>
      </c>
      <c r="E122" s="2">
        <v>29.45</v>
      </c>
      <c r="F122" s="2">
        <v>5.423</v>
      </c>
      <c r="G122" s="1" t="s">
        <v>31</v>
      </c>
      <c r="H122" s="1"/>
      <c r="I122" s="3">
        <v>5.5</v>
      </c>
      <c r="J122" s="12">
        <v>159.71</v>
      </c>
    </row>
    <row r="123" spans="2:10" ht="25.5" x14ac:dyDescent="0.2">
      <c r="B123" s="10" t="s">
        <v>42</v>
      </c>
      <c r="C123" s="2">
        <v>8.91</v>
      </c>
      <c r="D123" s="2">
        <v>1.5009999999999999</v>
      </c>
      <c r="E123" s="2">
        <v>13.37</v>
      </c>
      <c r="F123" s="2">
        <v>5.423</v>
      </c>
      <c r="G123" s="1" t="s">
        <v>31</v>
      </c>
      <c r="H123" s="1"/>
      <c r="I123" s="3">
        <v>5.5</v>
      </c>
      <c r="J123" s="12">
        <v>72.510000000000005</v>
      </c>
    </row>
    <row r="124" spans="2:10" x14ac:dyDescent="0.2">
      <c r="B124" s="10" t="s">
        <v>39</v>
      </c>
      <c r="C124" s="2">
        <v>2.31</v>
      </c>
      <c r="D124" s="2">
        <v>1.502</v>
      </c>
      <c r="E124" s="2">
        <v>3.47</v>
      </c>
      <c r="F124" s="2">
        <v>5.423</v>
      </c>
      <c r="G124" s="1" t="s">
        <v>31</v>
      </c>
      <c r="H124" s="1"/>
      <c r="I124" s="3">
        <v>5.5</v>
      </c>
      <c r="J124" s="12">
        <v>18.82</v>
      </c>
    </row>
    <row r="125" spans="2:10" ht="25.5" x14ac:dyDescent="0.2">
      <c r="B125" s="10" t="s">
        <v>40</v>
      </c>
      <c r="C125" s="2">
        <v>2.04</v>
      </c>
      <c r="D125" s="2">
        <v>1.5049999999999999</v>
      </c>
      <c r="E125" s="2">
        <v>3.07</v>
      </c>
      <c r="F125" s="2">
        <v>5.423</v>
      </c>
      <c r="G125" s="1" t="s">
        <v>31</v>
      </c>
      <c r="H125" s="1"/>
      <c r="I125" s="3">
        <v>5.5</v>
      </c>
      <c r="J125" s="12">
        <v>16.649999999999999</v>
      </c>
    </row>
    <row r="126" spans="2:10" s="5" customFormat="1" x14ac:dyDescent="0.2">
      <c r="B126" s="13" t="s">
        <v>34</v>
      </c>
      <c r="C126" s="4"/>
      <c r="D126" s="4"/>
      <c r="E126" s="4"/>
      <c r="F126" s="4"/>
      <c r="G126" s="4"/>
      <c r="H126" s="4"/>
      <c r="I126" s="4"/>
      <c r="J126" s="14">
        <v>267.69</v>
      </c>
    </row>
    <row r="127" spans="2:10" s="5" customFormat="1" ht="15" x14ac:dyDescent="0.2">
      <c r="B127" s="33" t="s">
        <v>51</v>
      </c>
      <c r="C127" s="4"/>
      <c r="D127" s="4"/>
      <c r="E127" s="4"/>
      <c r="F127" s="4"/>
      <c r="G127" s="4"/>
      <c r="H127" s="4"/>
      <c r="I127" s="4"/>
      <c r="J127" s="15"/>
    </row>
    <row r="128" spans="2:10" ht="25.5" x14ac:dyDescent="0.2">
      <c r="B128" s="10" t="s">
        <v>37</v>
      </c>
      <c r="C128" s="2">
        <v>19.55</v>
      </c>
      <c r="D128" s="2">
        <v>1.506</v>
      </c>
      <c r="E128" s="2">
        <v>29.45</v>
      </c>
      <c r="F128" s="2">
        <v>8.25</v>
      </c>
      <c r="G128" s="1" t="s">
        <v>31</v>
      </c>
      <c r="H128" s="1"/>
      <c r="I128" s="3">
        <v>5.5</v>
      </c>
      <c r="J128" s="12">
        <v>242.96</v>
      </c>
    </row>
    <row r="129" spans="2:10" ht="25.5" x14ac:dyDescent="0.2">
      <c r="B129" s="10" t="s">
        <v>42</v>
      </c>
      <c r="C129" s="2">
        <v>8.91</v>
      </c>
      <c r="D129" s="2">
        <v>1.5009999999999999</v>
      </c>
      <c r="E129" s="2">
        <v>13.37</v>
      </c>
      <c r="F129" s="2">
        <v>8.25</v>
      </c>
      <c r="G129" s="1" t="s">
        <v>31</v>
      </c>
      <c r="H129" s="1"/>
      <c r="I129" s="3">
        <v>5.5</v>
      </c>
      <c r="J129" s="12">
        <v>110.3</v>
      </c>
    </row>
    <row r="130" spans="2:10" x14ac:dyDescent="0.2">
      <c r="B130" s="10" t="s">
        <v>39</v>
      </c>
      <c r="C130" s="2">
        <v>2.31</v>
      </c>
      <c r="D130" s="2">
        <v>1.502</v>
      </c>
      <c r="E130" s="2">
        <v>3.47</v>
      </c>
      <c r="F130" s="2">
        <v>8.25</v>
      </c>
      <c r="G130" s="1" t="s">
        <v>31</v>
      </c>
      <c r="H130" s="1"/>
      <c r="I130" s="3">
        <v>5.5</v>
      </c>
      <c r="J130" s="12">
        <v>28.63</v>
      </c>
    </row>
    <row r="131" spans="2:10" ht="25.5" x14ac:dyDescent="0.2">
      <c r="B131" s="10" t="s">
        <v>52</v>
      </c>
      <c r="C131" s="2">
        <v>2.71</v>
      </c>
      <c r="D131" s="2">
        <v>1.506</v>
      </c>
      <c r="E131" s="2">
        <v>4.08</v>
      </c>
      <c r="F131" s="2">
        <v>8.25</v>
      </c>
      <c r="G131" s="1" t="s">
        <v>31</v>
      </c>
      <c r="H131" s="1"/>
      <c r="I131" s="3">
        <v>5.5</v>
      </c>
      <c r="J131" s="12">
        <v>33.659999999999997</v>
      </c>
    </row>
    <row r="132" spans="2:10" s="5" customFormat="1" x14ac:dyDescent="0.2">
      <c r="B132" s="13" t="s">
        <v>34</v>
      </c>
      <c r="C132" s="4"/>
      <c r="D132" s="4"/>
      <c r="E132" s="4"/>
      <c r="F132" s="4"/>
      <c r="G132" s="4"/>
      <c r="H132" s="4"/>
      <c r="I132" s="4"/>
      <c r="J132" s="14">
        <v>415.55</v>
      </c>
    </row>
    <row r="133" spans="2:10" s="5" customFormat="1" ht="15.75" x14ac:dyDescent="0.2">
      <c r="B133" s="32" t="s">
        <v>48</v>
      </c>
      <c r="C133" s="4"/>
      <c r="D133" s="4"/>
      <c r="E133" s="4"/>
      <c r="F133" s="4"/>
      <c r="G133" s="4"/>
      <c r="H133" s="4"/>
      <c r="I133" s="4"/>
      <c r="J133" s="15"/>
    </row>
    <row r="134" spans="2:10" ht="25.5" x14ac:dyDescent="0.2">
      <c r="B134" s="10" t="s">
        <v>49</v>
      </c>
      <c r="C134" s="2">
        <v>14.49</v>
      </c>
      <c r="D134" s="2">
        <v>1.5029999999999999</v>
      </c>
      <c r="E134" s="2">
        <v>21.78</v>
      </c>
      <c r="F134" s="2">
        <v>71.95</v>
      </c>
      <c r="G134" s="1" t="s">
        <v>31</v>
      </c>
      <c r="H134" s="1"/>
      <c r="I134" s="3">
        <v>5.5</v>
      </c>
      <c r="J134" s="12">
        <v>1567.07</v>
      </c>
    </row>
    <row r="135" spans="2:10" ht="25.5" x14ac:dyDescent="0.2">
      <c r="B135" s="10" t="s">
        <v>50</v>
      </c>
      <c r="C135" s="2">
        <v>31.91</v>
      </c>
      <c r="D135" s="2">
        <v>1.5009999999999999</v>
      </c>
      <c r="E135" s="2">
        <v>47.9</v>
      </c>
      <c r="F135" s="2">
        <v>6.55</v>
      </c>
      <c r="G135" s="1" t="s">
        <v>31</v>
      </c>
      <c r="H135" s="1"/>
      <c r="I135" s="3">
        <v>5.5</v>
      </c>
      <c r="J135" s="12">
        <v>313.75</v>
      </c>
    </row>
    <row r="136" spans="2:10" x14ac:dyDescent="0.2">
      <c r="B136" s="10" t="s">
        <v>44</v>
      </c>
      <c r="C136" s="2">
        <v>2.77</v>
      </c>
      <c r="D136" s="2">
        <v>1.502</v>
      </c>
      <c r="E136" s="2">
        <v>4.16</v>
      </c>
      <c r="F136" s="2">
        <v>6.55</v>
      </c>
      <c r="G136" s="1" t="s">
        <v>31</v>
      </c>
      <c r="H136" s="1"/>
      <c r="I136" s="3">
        <v>5.5</v>
      </c>
      <c r="J136" s="12">
        <v>27.25</v>
      </c>
    </row>
    <row r="137" spans="2:10" x14ac:dyDescent="0.2">
      <c r="B137" s="10" t="s">
        <v>39</v>
      </c>
      <c r="C137" s="2">
        <v>2.31</v>
      </c>
      <c r="D137" s="2">
        <v>1.502</v>
      </c>
      <c r="E137" s="2">
        <v>3.47</v>
      </c>
      <c r="F137" s="2">
        <v>71.95</v>
      </c>
      <c r="G137" s="1" t="s">
        <v>31</v>
      </c>
      <c r="H137" s="1"/>
      <c r="I137" s="3">
        <v>5.5</v>
      </c>
      <c r="J137" s="12">
        <v>249.67</v>
      </c>
    </row>
    <row r="138" spans="2:10" s="5" customFormat="1" ht="13.5" thickBot="1" x14ac:dyDescent="0.25">
      <c r="B138" s="13" t="s">
        <v>34</v>
      </c>
      <c r="C138" s="4"/>
      <c r="D138" s="4"/>
      <c r="E138" s="4"/>
      <c r="F138" s="4"/>
      <c r="G138" s="4"/>
      <c r="H138" s="4"/>
      <c r="I138" s="4"/>
      <c r="J138" s="14">
        <v>2157.7399999999998</v>
      </c>
    </row>
    <row r="139" spans="2:10" s="5" customFormat="1" ht="13.5" thickBot="1" x14ac:dyDescent="0.25">
      <c r="B139" s="7" t="s">
        <v>68</v>
      </c>
      <c r="C139" s="9"/>
      <c r="D139" s="9"/>
      <c r="E139" s="9"/>
      <c r="F139" s="9"/>
      <c r="G139" s="9"/>
      <c r="H139" s="9"/>
      <c r="I139" s="9"/>
      <c r="J139" s="8">
        <v>12040.54</v>
      </c>
    </row>
    <row r="140" spans="2:10" s="6" customFormat="1" ht="23.25" x14ac:dyDescent="0.2">
      <c r="B140" s="28" t="s">
        <v>53</v>
      </c>
      <c r="C140" s="34"/>
      <c r="D140" s="34"/>
      <c r="E140" s="34"/>
      <c r="F140" s="34"/>
      <c r="G140" s="34"/>
      <c r="H140" s="34"/>
      <c r="I140" s="34"/>
      <c r="J140" s="35"/>
    </row>
    <row r="141" spans="2:10" ht="38.25" x14ac:dyDescent="0.2">
      <c r="B141" s="10" t="s">
        <v>54</v>
      </c>
      <c r="C141" s="2">
        <v>399.93</v>
      </c>
      <c r="D141" s="2">
        <v>1.5</v>
      </c>
      <c r="E141" s="2">
        <v>599.9</v>
      </c>
      <c r="F141" s="2">
        <v>9</v>
      </c>
      <c r="G141" s="1" t="s">
        <v>11</v>
      </c>
      <c r="H141" s="1"/>
      <c r="I141" s="3">
        <v>10</v>
      </c>
      <c r="J141" s="12">
        <v>5399.1</v>
      </c>
    </row>
    <row r="142" spans="2:10" ht="26.25" thickBot="1" x14ac:dyDescent="0.25">
      <c r="B142" s="10" t="s">
        <v>55</v>
      </c>
      <c r="C142" s="2">
        <v>302.7</v>
      </c>
      <c r="D142" s="2">
        <v>1.5</v>
      </c>
      <c r="E142" s="2">
        <v>454.05</v>
      </c>
      <c r="F142" s="2">
        <v>7</v>
      </c>
      <c r="G142" s="1" t="s">
        <v>11</v>
      </c>
      <c r="H142" s="1"/>
      <c r="I142" s="3">
        <v>10</v>
      </c>
      <c r="J142" s="12">
        <v>3178.35</v>
      </c>
    </row>
    <row r="143" spans="2:10" s="5" customFormat="1" ht="13.5" thickBot="1" x14ac:dyDescent="0.25">
      <c r="B143" s="7" t="s">
        <v>69</v>
      </c>
      <c r="C143" s="9"/>
      <c r="D143" s="9"/>
      <c r="E143" s="9"/>
      <c r="F143" s="9"/>
      <c r="G143" s="9"/>
      <c r="H143" s="9"/>
      <c r="I143" s="9"/>
      <c r="J143" s="8">
        <v>8577.4500000000007</v>
      </c>
    </row>
    <row r="144" spans="2:10" ht="13.5" thickBot="1" x14ac:dyDescent="0.25"/>
    <row r="145" spans="2:10" x14ac:dyDescent="0.2">
      <c r="I145" s="25" t="s">
        <v>56</v>
      </c>
      <c r="J145" s="22">
        <v>40785.35</v>
      </c>
    </row>
    <row r="146" spans="2:10" x14ac:dyDescent="0.2">
      <c r="I146" s="26" t="s">
        <v>75</v>
      </c>
      <c r="J146" s="23">
        <v>857.75</v>
      </c>
    </row>
    <row r="147" spans="2:10" x14ac:dyDescent="0.2">
      <c r="I147" s="26" t="s">
        <v>76</v>
      </c>
      <c r="J147" s="23">
        <v>1771.43</v>
      </c>
    </row>
    <row r="148" spans="2:10" ht="13.5" thickBot="1" x14ac:dyDescent="0.25">
      <c r="I148" s="27" t="s">
        <v>57</v>
      </c>
      <c r="J148" s="24">
        <v>48942.42</v>
      </c>
    </row>
    <row r="151" spans="2:10" ht="13.5" thickBot="1" x14ac:dyDescent="0.25"/>
    <row r="152" spans="2:10" ht="63" customHeight="1" thickBot="1" x14ac:dyDescent="0.25">
      <c r="B152" s="37" t="s">
        <v>58</v>
      </c>
      <c r="C152" s="38"/>
      <c r="D152" s="38"/>
      <c r="E152" s="39"/>
    </row>
  </sheetData>
  <mergeCells count="1">
    <mergeCell ref="B152:E152"/>
  </mergeCells>
  <hyperlinks>
    <hyperlink ref="B5" r:id="rId1" xr:uid="{358AEEFD-8F6B-4931-A995-97C3450375CA}"/>
    <hyperlink ref="D5" r:id="rId2" xr:uid="{E9DF7CF7-64C7-433A-B01D-FD9619FE9C0F}"/>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B61C9599681C42834DD2665AC44053" ma:contentTypeVersion="10" ma:contentTypeDescription="Crée un document." ma:contentTypeScope="" ma:versionID="add2a690efb70d50cb4aee41d02d25f6">
  <xsd:schema xmlns:xsd="http://www.w3.org/2001/XMLSchema" xmlns:xs="http://www.w3.org/2001/XMLSchema" xmlns:p="http://schemas.microsoft.com/office/2006/metadata/properties" xmlns:ns2="cf5dce47-4b77-4565-874e-8bbef32d6fdc" xmlns:ns3="75673bd5-b9fc-417b-aabd-351181781d49" targetNamespace="http://schemas.microsoft.com/office/2006/metadata/properties" ma:root="true" ma:fieldsID="c8cef981e579cdfd3d24ed859fe9b77e" ns2:_="" ns3:_="">
    <xsd:import namespace="cf5dce47-4b77-4565-874e-8bbef32d6fdc"/>
    <xsd:import namespace="75673bd5-b9fc-417b-aabd-351181781d4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dce47-4b77-4565-874e-8bbef32d6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b11cfa38-f9ca-4b8c-8a99-a20c108dd6c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673bd5-b9fc-417b-aabd-351181781d4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b02478-d48a-4ee2-893c-ed4e2bee60ae}" ma:internalName="TaxCatchAll" ma:showField="CatchAllData" ma:web="75673bd5-b9fc-417b-aabd-351181781d49">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5dce47-4b77-4565-874e-8bbef32d6fdc">
      <Terms xmlns="http://schemas.microsoft.com/office/infopath/2007/PartnerControls"/>
    </lcf76f155ced4ddcb4097134ff3c332f>
    <TaxCatchAll xmlns="75673bd5-b9fc-417b-aabd-351181781d49" xsi:nil="true"/>
  </documentManagement>
</p:properties>
</file>

<file path=customXml/itemProps1.xml><?xml version="1.0" encoding="utf-8"?>
<ds:datastoreItem xmlns:ds="http://schemas.openxmlformats.org/officeDocument/2006/customXml" ds:itemID="{B280E214-3DF6-4B07-B7ED-CF45672882DE}"/>
</file>

<file path=customXml/itemProps2.xml><?xml version="1.0" encoding="utf-8"?>
<ds:datastoreItem xmlns:ds="http://schemas.openxmlformats.org/officeDocument/2006/customXml" ds:itemID="{3ED65CA7-1E1C-4E1C-8ED1-C245133DC8AB}"/>
</file>

<file path=customXml/itemProps3.xml><?xml version="1.0" encoding="utf-8"?>
<ds:datastoreItem xmlns:ds="http://schemas.openxmlformats.org/officeDocument/2006/customXml" ds:itemID="{32148CB1-99F0-4C5D-AEF3-BFA6637332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Devis 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Dorian Sourd</cp:lastModifiedBy>
  <cp:lastPrinted>2022-12-20T09:26:11Z</cp:lastPrinted>
  <dcterms:modified xsi:type="dcterms:W3CDTF">2022-12-20T10:46:37Z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0x010100D8B61C9599681C42834DD2665AC44053</vt:lpwstr>
  </property>
</Properties>
</file>